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80" windowWidth="7470" windowHeight="2835"/>
  </bookViews>
  <sheets>
    <sheet name="Sheet3" sheetId="3" r:id="rId1"/>
  </sheets>
  <calcPr calcId="144525"/>
</workbook>
</file>

<file path=xl/calcChain.xml><?xml version="1.0" encoding="utf-8"?>
<calcChain xmlns="http://schemas.openxmlformats.org/spreadsheetml/2006/main">
  <c r="H28" i="3" l="1"/>
  <c r="J43" i="3" l="1"/>
  <c r="I43" i="3"/>
  <c r="H43" i="3"/>
  <c r="G43" i="3"/>
  <c r="I28" i="3"/>
</calcChain>
</file>

<file path=xl/sharedStrings.xml><?xml version="1.0" encoding="utf-8"?>
<sst xmlns="http://schemas.openxmlformats.org/spreadsheetml/2006/main" count="77" uniqueCount="70">
  <si>
    <t>USD</t>
  </si>
  <si>
    <t>Description of Goods</t>
  </si>
  <si>
    <t>Size</t>
  </si>
  <si>
    <t>Type</t>
  </si>
  <si>
    <t>Type of Charge</t>
  </si>
  <si>
    <t>Currency</t>
  </si>
  <si>
    <t>Pre-Paid</t>
  </si>
  <si>
    <t>To Collect</t>
  </si>
  <si>
    <t>TOTAL</t>
  </si>
  <si>
    <t>SHIPPER</t>
  </si>
  <si>
    <t>CONSIGNEE</t>
  </si>
  <si>
    <t>POD :</t>
  </si>
  <si>
    <t>CONTAINER NO / SEAL NO.</t>
  </si>
  <si>
    <t>G/W KGS</t>
  </si>
  <si>
    <t>NOTIFY PARTY</t>
  </si>
  <si>
    <t>PACKING</t>
  </si>
  <si>
    <t xml:space="preserve">Nos  </t>
  </si>
  <si>
    <t>SURABAYA, INDONESIA</t>
  </si>
  <si>
    <t>DRY GP</t>
  </si>
  <si>
    <t xml:space="preserve">VESSEL &amp; VOYAGE : </t>
  </si>
  <si>
    <t xml:space="preserve">CARRIER / SLOT OPERATOR : </t>
  </si>
  <si>
    <t xml:space="preserve">PORT OF LOADING : </t>
  </si>
  <si>
    <t>MARKING</t>
  </si>
  <si>
    <t>N/W KGS</t>
  </si>
  <si>
    <t>ETD :</t>
  </si>
  <si>
    <t>20'</t>
  </si>
  <si>
    <t>Remaks</t>
  </si>
  <si>
    <t>Cargo Manifest</t>
  </si>
  <si>
    <t>THRU VIA JEA</t>
  </si>
  <si>
    <t>BL NO. : WWMLSUBUQR2107008</t>
  </si>
  <si>
    <t>BOXES</t>
  </si>
  <si>
    <t>GFS PEARL V.016N</t>
  </si>
  <si>
    <t>ADEN PORT, YEMEN</t>
  </si>
  <si>
    <t xml:space="preserve">PT.PABRIK KERTAS TJIWI KIMIA TBK </t>
  </si>
  <si>
    <t xml:space="preserve">GEDUNG SINAR MAS LAND PLAZA MENARA 2 LT.9 </t>
  </si>
  <si>
    <t xml:space="preserve">JL.MH.THAMRIN NO.51 GONDANGDIA MENTENG </t>
  </si>
  <si>
    <t>KOTA ADM.JAKARTA PUSAT DKI JAKARTA 10350</t>
  </si>
  <si>
    <t>TAX ID: 01.109.421.6-092.000</t>
  </si>
  <si>
    <t>INDONESIA</t>
  </si>
  <si>
    <t>TO THE ORDER OF AL-KURAIMI</t>
  </si>
  <si>
    <t>ISLAMIC BANK, YEMEN</t>
  </si>
  <si>
    <t>AL-JEEL AL-JADEED GROUP</t>
  </si>
  <si>
    <t>P.O.BOX: 544, AL-RAQAS ST.</t>
  </si>
  <si>
    <t>SANA'A, REP. OF YEMEN</t>
  </si>
  <si>
    <t>SHIPPED ON BOARD DATE: 05.09.2021</t>
  </si>
  <si>
    <t>FAX: 00967-1-213163</t>
  </si>
  <si>
    <t>TEL: 00967-1-213162/4</t>
  </si>
  <si>
    <t>SHIPPER’S LOAD, STOWAGE, COUNT AND WEIGHT</t>
  </si>
  <si>
    <t>8X20' FCL SAID TO CONTAIN :</t>
  </si>
  <si>
    <t>7292 BOXES OF EXERCISE BOOKS</t>
  </si>
  <si>
    <t>FREIGHT COLLECT</t>
  </si>
  <si>
    <t>14 DAYS FREE TIME DETENTION AT DESTINATION</t>
  </si>
  <si>
    <t>G.W = 139,716.07 KGS</t>
  </si>
  <si>
    <t>N.W = 136,252.78 KGS</t>
  </si>
  <si>
    <t>WEDU1366260</t>
  </si>
  <si>
    <t>WEDU2283896</t>
  </si>
  <si>
    <t>WSCU1626741</t>
  </si>
  <si>
    <t>WSCU6046896</t>
  </si>
  <si>
    <t>WSCU6070850</t>
  </si>
  <si>
    <t>WSCU6514404</t>
  </si>
  <si>
    <t>WSCU6598241</t>
  </si>
  <si>
    <t>WSCU6895790</t>
  </si>
  <si>
    <t>SLL506168</t>
  </si>
  <si>
    <t>SLL506257</t>
  </si>
  <si>
    <t>SLL506167</t>
  </si>
  <si>
    <t>SLL506307</t>
  </si>
  <si>
    <t>SLL506169</t>
  </si>
  <si>
    <t>SLL506315</t>
  </si>
  <si>
    <t>SLL506170</t>
  </si>
  <si>
    <t>SLL506367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</si>
</sst>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0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22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u/>
      <sz val="11.5"/>
      <color theme="10"/>
      <name val="Arial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color rgb="FFFF0000"/>
      <name val="Tahoma"/>
      <family val="2"/>
    </font>
    <font>
      <b/>
      <sz val="8"/>
      <color theme="1"/>
      <name val="Tahoma"/>
      <family val="2"/>
    </font>
    <font>
      <b/>
      <sz val="8"/>
      <color rgb="FFFF0000"/>
      <name val="Tahoma"/>
      <family val="2"/>
    </font>
    <font>
      <sz val="8"/>
      <name val="Tahoma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indexed="8"/>
      <name val="Calibri"/>
      <family val="2"/>
      <scheme val="minor"/>
    </font>
    <font>
      <sz val="8.3000000000000007"/>
      <name val="Calibri"/>
      <family val="2"/>
      <scheme val="minor"/>
    </font>
    <font>
      <sz val="8.3000000000000007"/>
      <color indexed="8"/>
      <name val="Calibri"/>
      <family val="2"/>
      <scheme val="minor"/>
    </font>
    <font>
      <sz val="9"/>
      <color theme="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0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</cellStyleXfs>
  <cellXfs count="87">
    <xf numFmtId="0" fontId="0" fillId="0" borderId="0" xfId="0"/>
    <xf numFmtId="0" fontId="1" fillId="0" borderId="0" xfId="0" applyFont="1" applyAlignment="1">
      <alignment horizontal="left" vertical="top" wrapText="1" readingOrder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 readingOrder="1"/>
    </xf>
    <xf numFmtId="0" fontId="6" fillId="0" borderId="0" xfId="0" applyFont="1"/>
    <xf numFmtId="15" fontId="7" fillId="0" borderId="0" xfId="0" applyNumberFormat="1" applyFont="1" applyAlignment="1">
      <alignment vertical="center" wrapText="1"/>
    </xf>
    <xf numFmtId="0" fontId="3" fillId="0" borderId="3" xfId="0" applyFont="1" applyBorder="1" applyAlignment="1">
      <alignment horizontal="left"/>
    </xf>
    <xf numFmtId="0" fontId="1" fillId="0" borderId="2" xfId="0" applyFont="1" applyBorder="1"/>
    <xf numFmtId="0" fontId="3" fillId="0" borderId="0" xfId="0" applyFont="1" applyBorder="1"/>
    <xf numFmtId="0" fontId="6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8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Font="1" applyBorder="1" applyAlignment="1">
      <alignment horizontal="left"/>
    </xf>
    <xf numFmtId="0" fontId="12" fillId="0" borderId="0" xfId="0" applyFont="1" applyAlignment="1">
      <alignment horizontal="right" vertical="center" wrapText="1" readingOrder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readingOrder="1"/>
    </xf>
    <xf numFmtId="0" fontId="1" fillId="0" borderId="2" xfId="0" applyFont="1" applyBorder="1" applyAlignment="1">
      <alignment horizontal="left"/>
    </xf>
    <xf numFmtId="0" fontId="9" fillId="0" borderId="0" xfId="0" applyFont="1" applyFill="1"/>
    <xf numFmtId="0" fontId="4" fillId="0" borderId="0" xfId="0" applyFont="1" applyFill="1"/>
    <xf numFmtId="0" fontId="9" fillId="0" borderId="0" xfId="0" applyFont="1" applyFill="1" applyAlignment="1">
      <alignment horizontal="left"/>
    </xf>
    <xf numFmtId="2" fontId="9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 readingOrder="1"/>
    </xf>
    <xf numFmtId="15" fontId="5" fillId="0" borderId="0" xfId="0" applyNumberFormat="1" applyFont="1" applyFill="1" applyAlignment="1">
      <alignment horizontal="left" vertical="top" wrapText="1" readingOrder="1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top" readingOrder="1"/>
    </xf>
    <xf numFmtId="0" fontId="3" fillId="0" borderId="0" xfId="0" applyFont="1" applyFill="1" applyAlignment="1">
      <alignment horizontal="left" vertical="top" wrapText="1" readingOrder="1"/>
    </xf>
    <xf numFmtId="0" fontId="15" fillId="0" borderId="4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/>
    </xf>
    <xf numFmtId="15" fontId="14" fillId="0" borderId="0" xfId="0" applyNumberFormat="1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6" fillId="0" borderId="0" xfId="0" applyFont="1" applyFill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/>
    <xf numFmtId="0" fontId="19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 vertical="center" wrapText="1"/>
    </xf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0" fontId="18" fillId="0" borderId="0" xfId="0" applyFont="1" applyAlignment="1">
      <alignment horizontal="left"/>
    </xf>
    <xf numFmtId="2" fontId="18" fillId="0" borderId="0" xfId="0" applyNumberFormat="1" applyFont="1" applyBorder="1" applyAlignment="1">
      <alignment horizontal="left"/>
    </xf>
    <xf numFmtId="2" fontId="16" fillId="0" borderId="0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0" fontId="21" fillId="0" borderId="0" xfId="0" applyFont="1" applyFill="1"/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22" fillId="0" borderId="0" xfId="0" applyFont="1"/>
    <xf numFmtId="0" fontId="22" fillId="0" borderId="0" xfId="0" applyFont="1" applyFill="1"/>
    <xf numFmtId="15" fontId="5" fillId="2" borderId="0" xfId="0" applyNumberFormat="1" applyFont="1" applyFill="1" applyAlignment="1">
      <alignment horizontal="left" vertical="top" wrapText="1" readingOrder="1"/>
    </xf>
    <xf numFmtId="0" fontId="23" fillId="0" borderId="0" xfId="0" applyFont="1"/>
    <xf numFmtId="0" fontId="23" fillId="0" borderId="0" xfId="3" applyFont="1" applyAlignment="1" applyProtection="1"/>
    <xf numFmtId="0" fontId="24" fillId="0" borderId="0" xfId="0" applyFont="1" applyBorder="1"/>
    <xf numFmtId="0" fontId="25" fillId="0" borderId="0" xfId="0" quotePrefix="1" applyFont="1"/>
    <xf numFmtId="0" fontId="25" fillId="0" borderId="0" xfId="0" applyFont="1"/>
    <xf numFmtId="0" fontId="25" fillId="0" borderId="0" xfId="0" applyFont="1" applyFill="1"/>
    <xf numFmtId="0" fontId="26" fillId="0" borderId="0" xfId="0" applyFont="1" applyBorder="1"/>
    <xf numFmtId="17" fontId="26" fillId="0" borderId="0" xfId="0" quotePrefix="1" applyNumberFormat="1" applyFont="1" applyBorder="1"/>
    <xf numFmtId="0" fontId="22" fillId="0" borderId="0" xfId="2" applyFont="1"/>
    <xf numFmtId="0" fontId="23" fillId="0" borderId="0" xfId="0" applyFont="1" applyFill="1" applyAlignment="1">
      <alignment horizontal="left"/>
    </xf>
    <xf numFmtId="0" fontId="27" fillId="0" borderId="0" xfId="4" applyFont="1" applyFill="1" applyBorder="1" applyAlignment="1">
      <alignment vertical="center"/>
    </xf>
    <xf numFmtId="0" fontId="28" fillId="0" borderId="0" xfId="0" applyFont="1" applyFill="1"/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 readingOrder="1"/>
    </xf>
    <xf numFmtId="0" fontId="28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Border="1" applyAlignment="1">
      <alignment horizontal="left" vertical="center"/>
    </xf>
    <xf numFmtId="0" fontId="28" fillId="0" borderId="0" xfId="0" applyFont="1" applyFill="1" applyAlignment="1">
      <alignment horizontal="left"/>
    </xf>
    <xf numFmtId="0" fontId="28" fillId="0" borderId="0" xfId="4" applyFont="1" applyBorder="1" applyAlignment="1">
      <alignment horizontal="center" vertical="center"/>
    </xf>
    <xf numFmtId="165" fontId="28" fillId="0" borderId="0" xfId="0" applyNumberFormat="1" applyFont="1" applyBorder="1" applyAlignment="1">
      <alignment horizontal="left" vertical="center"/>
    </xf>
  </cellXfs>
  <cellStyles count="6">
    <cellStyle name="Comma" xfId="1" builtinId="3"/>
    <cellStyle name="Hyperlink" xfId="3" builtinId="8"/>
    <cellStyle name="Normal" xfId="0" builtinId="0"/>
    <cellStyle name="Normal 2" xfId="2"/>
    <cellStyle name="Normal 2 4" xfId="4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B1" zoomScaleNormal="100" workbookViewId="0">
      <selection activeCell="K32" sqref="K32"/>
    </sheetView>
  </sheetViews>
  <sheetFormatPr defaultRowHeight="11.25" x14ac:dyDescent="0.2"/>
  <cols>
    <col min="1" max="1" width="47.7109375" style="2" customWidth="1"/>
    <col min="2" max="2" width="25.140625" style="2" customWidth="1"/>
    <col min="3" max="3" width="66.7109375" style="2" customWidth="1"/>
    <col min="4" max="4" width="7" style="2" customWidth="1"/>
    <col min="5" max="5" width="7.140625" style="2" customWidth="1"/>
    <col min="6" max="6" width="12.85546875" style="2" customWidth="1"/>
    <col min="7" max="7" width="8.5703125" style="2" customWidth="1"/>
    <col min="8" max="8" width="9.42578125" style="2" customWidth="1"/>
    <col min="9" max="9" width="11.140625" style="2" customWidth="1"/>
    <col min="10" max="10" width="21.5703125" style="15" customWidth="1"/>
    <col min="11" max="11" width="16.5703125" style="2" customWidth="1"/>
    <col min="12" max="16384" width="9.140625" style="2"/>
  </cols>
  <sheetData>
    <row r="1" spans="1:11" ht="28.5" customHeight="1" x14ac:dyDescent="0.2">
      <c r="A1" s="80" t="s">
        <v>27</v>
      </c>
      <c r="B1" s="80"/>
      <c r="C1" s="80"/>
      <c r="D1" s="80"/>
      <c r="E1" s="80"/>
      <c r="F1" s="80"/>
      <c r="G1" s="80"/>
      <c r="H1" s="80"/>
      <c r="I1" s="80"/>
    </row>
    <row r="2" spans="1:11" x14ac:dyDescent="0.2">
      <c r="A2" s="4"/>
      <c r="B2" s="4"/>
      <c r="C2" s="27"/>
      <c r="D2" s="27"/>
      <c r="E2" s="24"/>
      <c r="F2" s="27"/>
      <c r="G2" s="27"/>
      <c r="H2" s="27"/>
      <c r="I2" s="27"/>
      <c r="J2" s="28"/>
      <c r="K2" s="3"/>
    </row>
    <row r="3" spans="1:11" ht="14.25" customHeight="1" x14ac:dyDescent="0.2">
      <c r="A3" s="19" t="s">
        <v>19</v>
      </c>
      <c r="B3" s="20" t="s">
        <v>31</v>
      </c>
      <c r="C3" s="29"/>
      <c r="D3" s="29" t="s">
        <v>24</v>
      </c>
      <c r="E3" s="66">
        <v>44444</v>
      </c>
      <c r="F3" s="27"/>
      <c r="G3" s="27"/>
      <c r="H3" s="27"/>
      <c r="I3" s="31"/>
      <c r="J3" s="32"/>
    </row>
    <row r="4" spans="1:11" ht="11.25" customHeight="1" x14ac:dyDescent="0.2">
      <c r="A4" s="19" t="s">
        <v>20</v>
      </c>
      <c r="B4" s="21" t="s">
        <v>28</v>
      </c>
      <c r="C4" s="31"/>
      <c r="D4" s="29"/>
      <c r="E4" s="30"/>
      <c r="F4" s="27"/>
      <c r="G4" s="27"/>
      <c r="H4" s="27"/>
      <c r="I4" s="31"/>
      <c r="J4" s="32"/>
    </row>
    <row r="5" spans="1:11" ht="15" customHeight="1" x14ac:dyDescent="0.2">
      <c r="A5" s="19" t="s">
        <v>21</v>
      </c>
      <c r="B5" s="21" t="s">
        <v>17</v>
      </c>
      <c r="C5" s="31"/>
      <c r="D5" s="29" t="s">
        <v>11</v>
      </c>
      <c r="E5" s="33" t="s">
        <v>32</v>
      </c>
      <c r="F5" s="33"/>
      <c r="G5" s="29"/>
      <c r="H5" s="29"/>
      <c r="I5" s="29"/>
      <c r="J5" s="29"/>
      <c r="K5" s="1"/>
    </row>
    <row r="6" spans="1:11" ht="15" customHeight="1" thickBot="1" x14ac:dyDescent="0.25">
      <c r="A6" s="5"/>
      <c r="B6" s="4"/>
      <c r="C6" s="34"/>
      <c r="D6" s="29"/>
      <c r="E6" s="29"/>
      <c r="F6" s="27"/>
      <c r="G6" s="31"/>
      <c r="H6" s="31"/>
      <c r="I6" s="31"/>
      <c r="J6" s="28"/>
      <c r="K6" s="1"/>
    </row>
    <row r="7" spans="1:11" ht="21.75" thickBot="1" x14ac:dyDescent="0.25">
      <c r="A7" s="36" t="s">
        <v>29</v>
      </c>
      <c r="B7" s="35" t="s">
        <v>22</v>
      </c>
      <c r="C7" s="36" t="s">
        <v>1</v>
      </c>
      <c r="D7" s="36" t="s">
        <v>2</v>
      </c>
      <c r="E7" s="36" t="s">
        <v>3</v>
      </c>
      <c r="F7" s="36" t="s">
        <v>4</v>
      </c>
      <c r="G7" s="36" t="s">
        <v>5</v>
      </c>
      <c r="H7" s="37" t="s">
        <v>6</v>
      </c>
      <c r="I7" s="36" t="s">
        <v>7</v>
      </c>
      <c r="J7" s="36" t="s">
        <v>26</v>
      </c>
    </row>
    <row r="8" spans="1:11" x14ac:dyDescent="0.2">
      <c r="A8" s="39" t="s">
        <v>9</v>
      </c>
      <c r="B8" s="40"/>
      <c r="C8" s="41"/>
      <c r="D8" s="42"/>
      <c r="E8" s="42"/>
      <c r="F8" s="42"/>
      <c r="G8" s="42"/>
      <c r="H8" s="43"/>
      <c r="I8" s="42"/>
      <c r="J8" s="38"/>
    </row>
    <row r="9" spans="1:11" ht="12" x14ac:dyDescent="0.2">
      <c r="A9" s="81" t="s">
        <v>33</v>
      </c>
      <c r="B9" s="64"/>
      <c r="C9" s="82" t="s">
        <v>47</v>
      </c>
      <c r="D9" s="61" t="s">
        <v>25</v>
      </c>
      <c r="E9" s="61" t="s">
        <v>18</v>
      </c>
      <c r="F9" s="61"/>
      <c r="G9" s="61"/>
      <c r="H9" s="62"/>
      <c r="I9" s="63"/>
      <c r="J9" s="38"/>
    </row>
    <row r="10" spans="1:11" x14ac:dyDescent="0.2">
      <c r="A10" s="81" t="s">
        <v>34</v>
      </c>
      <c r="B10" s="70"/>
      <c r="C10" s="82" t="s">
        <v>48</v>
      </c>
      <c r="D10" s="61"/>
      <c r="E10" s="61"/>
      <c r="F10" s="61"/>
      <c r="G10" s="61"/>
      <c r="H10" s="62"/>
      <c r="I10" s="63"/>
      <c r="J10" s="38"/>
    </row>
    <row r="11" spans="1:11" x14ac:dyDescent="0.2">
      <c r="A11" s="81" t="s">
        <v>35</v>
      </c>
      <c r="B11" s="71"/>
      <c r="C11" s="81" t="s">
        <v>49</v>
      </c>
      <c r="D11" s="61"/>
      <c r="E11" s="61"/>
      <c r="F11" s="61"/>
      <c r="G11" s="61"/>
      <c r="H11" s="62"/>
      <c r="I11" s="63"/>
      <c r="J11" s="38"/>
    </row>
    <row r="12" spans="1:11" x14ac:dyDescent="0.2">
      <c r="A12" s="81" t="s">
        <v>36</v>
      </c>
      <c r="B12" s="72"/>
      <c r="C12" s="81"/>
      <c r="D12" s="61"/>
      <c r="E12" s="61"/>
      <c r="F12" s="61"/>
      <c r="G12" s="61"/>
      <c r="H12" s="62"/>
      <c r="I12" s="63"/>
      <c r="J12" s="38"/>
    </row>
    <row r="13" spans="1:11" x14ac:dyDescent="0.2">
      <c r="A13" s="81" t="s">
        <v>38</v>
      </c>
      <c r="B13" s="73"/>
      <c r="C13" s="78"/>
      <c r="D13" s="45"/>
      <c r="E13" s="45"/>
      <c r="F13" s="45"/>
      <c r="G13" s="45"/>
      <c r="H13" s="46"/>
      <c r="I13" s="47"/>
      <c r="J13" s="38"/>
    </row>
    <row r="14" spans="1:11" x14ac:dyDescent="0.2">
      <c r="A14" s="78" t="s">
        <v>37</v>
      </c>
      <c r="B14" s="73"/>
      <c r="C14" s="81" t="s">
        <v>50</v>
      </c>
      <c r="D14" s="45"/>
      <c r="E14" s="45"/>
      <c r="F14" s="45"/>
      <c r="G14" s="45"/>
      <c r="H14" s="46"/>
      <c r="I14" s="47"/>
      <c r="J14" s="38"/>
    </row>
    <row r="15" spans="1:11" x14ac:dyDescent="0.2">
      <c r="B15" s="73"/>
      <c r="C15" s="81" t="s">
        <v>51</v>
      </c>
      <c r="D15" s="49"/>
      <c r="E15" s="49"/>
      <c r="F15" s="49"/>
      <c r="G15" s="49"/>
      <c r="H15" s="50"/>
      <c r="I15" s="51"/>
      <c r="J15" s="52"/>
    </row>
    <row r="16" spans="1:11" x14ac:dyDescent="0.2">
      <c r="B16" s="73"/>
      <c r="C16" s="78" t="s">
        <v>52</v>
      </c>
      <c r="D16" s="49"/>
      <c r="E16" s="49"/>
      <c r="F16" s="49"/>
      <c r="G16" s="49"/>
      <c r="H16" s="50"/>
      <c r="I16" s="51"/>
      <c r="J16" s="52"/>
    </row>
    <row r="17" spans="1:10" x14ac:dyDescent="0.2">
      <c r="A17" s="48" t="s">
        <v>10</v>
      </c>
      <c r="B17" s="74"/>
      <c r="C17" s="78" t="s">
        <v>53</v>
      </c>
      <c r="D17" s="49"/>
      <c r="E17" s="49"/>
      <c r="F17" s="49"/>
      <c r="G17" s="49"/>
      <c r="H17" s="50"/>
      <c r="I17" s="51"/>
      <c r="J17" s="52"/>
    </row>
    <row r="18" spans="1:10" x14ac:dyDescent="0.2">
      <c r="A18" s="81" t="s">
        <v>39</v>
      </c>
      <c r="B18" s="73"/>
      <c r="C18" s="78"/>
      <c r="D18" s="49"/>
      <c r="E18" s="49"/>
      <c r="F18" s="49"/>
      <c r="G18" s="49"/>
      <c r="H18" s="50"/>
      <c r="I18" s="51"/>
      <c r="J18" s="52"/>
    </row>
    <row r="19" spans="1:10" x14ac:dyDescent="0.2">
      <c r="A19" s="81" t="s">
        <v>40</v>
      </c>
      <c r="B19" s="73"/>
      <c r="C19" s="78"/>
      <c r="D19" s="49"/>
      <c r="E19" s="49"/>
      <c r="F19" s="49"/>
      <c r="G19" s="49"/>
      <c r="H19" s="50"/>
      <c r="I19" s="51"/>
      <c r="J19" s="52"/>
    </row>
    <row r="20" spans="1:10" x14ac:dyDescent="0.2">
      <c r="A20" s="78"/>
      <c r="B20" s="73"/>
      <c r="C20" s="78" t="s">
        <v>44</v>
      </c>
      <c r="D20" s="49"/>
      <c r="E20" s="49"/>
      <c r="F20" s="49"/>
      <c r="G20" s="49"/>
      <c r="H20" s="50"/>
      <c r="I20" s="51"/>
      <c r="J20" s="52"/>
    </row>
    <row r="21" spans="1:10" x14ac:dyDescent="0.2">
      <c r="B21" s="73"/>
      <c r="C21" s="78"/>
      <c r="D21" s="49"/>
      <c r="E21" s="49"/>
      <c r="F21" s="49"/>
      <c r="G21" s="49"/>
      <c r="H21" s="50"/>
      <c r="I21" s="51"/>
      <c r="J21" s="52"/>
    </row>
    <row r="22" spans="1:10" x14ac:dyDescent="0.2">
      <c r="B22" s="72"/>
      <c r="C22" s="78"/>
      <c r="D22" s="49"/>
      <c r="E22" s="49"/>
      <c r="F22" s="49"/>
      <c r="G22" s="49"/>
      <c r="H22" s="50"/>
      <c r="I22" s="51"/>
      <c r="J22" s="52"/>
    </row>
    <row r="23" spans="1:10" ht="12" x14ac:dyDescent="0.2">
      <c r="A23" s="68"/>
      <c r="B23" s="72"/>
      <c r="C23" s="67"/>
      <c r="D23" s="49"/>
      <c r="E23" s="49"/>
      <c r="F23" s="49"/>
      <c r="G23" s="49"/>
      <c r="H23" s="50"/>
      <c r="I23" s="51"/>
      <c r="J23" s="52"/>
    </row>
    <row r="24" spans="1:10" ht="12" x14ac:dyDescent="0.2">
      <c r="A24" s="48" t="s">
        <v>14</v>
      </c>
      <c r="B24" s="72"/>
      <c r="C24" s="75"/>
      <c r="D24" s="49"/>
      <c r="E24" s="49"/>
      <c r="F24" s="49"/>
      <c r="G24" s="49"/>
      <c r="H24" s="50"/>
      <c r="I24" s="53"/>
      <c r="J24" s="52"/>
    </row>
    <row r="25" spans="1:10" ht="12" customHeight="1" x14ac:dyDescent="0.2">
      <c r="A25" s="81" t="s">
        <v>41</v>
      </c>
      <c r="B25" s="72"/>
      <c r="C25" s="65"/>
      <c r="D25" s="79"/>
      <c r="E25" s="79"/>
      <c r="F25" s="79"/>
      <c r="G25" s="79"/>
      <c r="H25" s="79"/>
      <c r="I25" s="79"/>
      <c r="J25" s="52"/>
    </row>
    <row r="26" spans="1:10" ht="12" x14ac:dyDescent="0.2">
      <c r="A26" s="81" t="s">
        <v>42</v>
      </c>
      <c r="B26" s="65"/>
      <c r="C26" s="75"/>
      <c r="D26" s="49"/>
      <c r="E26" s="49"/>
      <c r="F26" s="49"/>
      <c r="G26" s="49"/>
      <c r="H26" s="50"/>
      <c r="I26" s="53"/>
      <c r="J26" s="52"/>
    </row>
    <row r="27" spans="1:10" ht="12" x14ac:dyDescent="0.2">
      <c r="A27" s="81" t="s">
        <v>43</v>
      </c>
      <c r="B27" s="6"/>
      <c r="C27" s="69"/>
      <c r="D27" s="49"/>
      <c r="E27" s="49"/>
      <c r="F27" s="49"/>
      <c r="G27" s="49"/>
      <c r="H27" s="50"/>
      <c r="I27" s="53"/>
      <c r="J27" s="52"/>
    </row>
    <row r="28" spans="1:10" ht="12.75" thickBot="1" x14ac:dyDescent="0.25">
      <c r="A28" s="82" t="s">
        <v>46</v>
      </c>
      <c r="B28" s="6"/>
      <c r="C28" s="69"/>
      <c r="D28" s="48"/>
      <c r="E28" s="44"/>
      <c r="F28" s="54" t="s">
        <v>8</v>
      </c>
      <c r="G28" s="54" t="s">
        <v>0</v>
      </c>
      <c r="H28" s="55">
        <f>SUM(H9:H26)</f>
        <v>0</v>
      </c>
      <c r="I28" s="55">
        <f>SUM(I9:I11)</f>
        <v>0</v>
      </c>
      <c r="J28" s="52"/>
    </row>
    <row r="29" spans="1:10" ht="12.75" thickTop="1" x14ac:dyDescent="0.2">
      <c r="A29" s="78" t="s">
        <v>45</v>
      </c>
      <c r="B29" s="6"/>
      <c r="C29" s="69"/>
      <c r="D29" s="51"/>
      <c r="E29" s="51"/>
      <c r="F29" s="51"/>
      <c r="G29" s="56"/>
      <c r="H29" s="51"/>
      <c r="I29" s="57"/>
      <c r="J29" s="52"/>
    </row>
    <row r="30" spans="1:10" ht="12" x14ac:dyDescent="0.2">
      <c r="A30" s="78"/>
      <c r="B30" s="6"/>
      <c r="C30" s="69"/>
      <c r="D30" s="51"/>
      <c r="E30" s="51"/>
      <c r="F30" s="51"/>
      <c r="G30" s="56"/>
      <c r="H30" s="51"/>
      <c r="I30" s="57"/>
      <c r="J30" s="52"/>
    </row>
    <row r="31" spans="1:10" ht="12" x14ac:dyDescent="0.2">
      <c r="A31" s="76"/>
      <c r="B31" s="6"/>
      <c r="C31" s="69"/>
      <c r="D31" s="44"/>
      <c r="E31" s="44"/>
      <c r="F31" s="44"/>
      <c r="G31" s="52"/>
      <c r="H31" s="44"/>
      <c r="I31" s="58"/>
      <c r="J31" s="52"/>
    </row>
    <row r="32" spans="1:10" ht="12" x14ac:dyDescent="0.2">
      <c r="A32" s="76"/>
      <c r="B32" s="65"/>
      <c r="C32" s="60"/>
      <c r="D32" s="48" t="s">
        <v>12</v>
      </c>
      <c r="E32" s="44"/>
      <c r="F32" s="44"/>
      <c r="G32" s="48" t="s">
        <v>16</v>
      </c>
      <c r="H32" s="48" t="s">
        <v>15</v>
      </c>
      <c r="I32" s="48" t="s">
        <v>13</v>
      </c>
      <c r="J32" s="59" t="s">
        <v>23</v>
      </c>
    </row>
    <row r="33" spans="1:10" ht="12" x14ac:dyDescent="0.2">
      <c r="A33" s="76"/>
      <c r="B33" s="44"/>
      <c r="C33" s="60"/>
      <c r="D33" s="82" t="s">
        <v>54</v>
      </c>
      <c r="E33" s="60"/>
      <c r="F33" s="82" t="s">
        <v>62</v>
      </c>
      <c r="G33" s="85">
        <v>915</v>
      </c>
      <c r="H33" s="23" t="s">
        <v>30</v>
      </c>
      <c r="I33" s="86">
        <v>17464.57</v>
      </c>
      <c r="J33" s="86">
        <v>17031.650000000001</v>
      </c>
    </row>
    <row r="34" spans="1:10" ht="12" x14ac:dyDescent="0.2">
      <c r="A34" s="76"/>
      <c r="B34" s="44"/>
      <c r="C34" s="44"/>
      <c r="D34" s="81" t="s">
        <v>55</v>
      </c>
      <c r="E34" s="60"/>
      <c r="F34" s="83" t="s">
        <v>63</v>
      </c>
      <c r="G34" s="85">
        <v>911</v>
      </c>
      <c r="H34" s="23" t="s">
        <v>30</v>
      </c>
      <c r="I34" s="86">
        <v>17464.5</v>
      </c>
      <c r="J34" s="86">
        <v>17031.59</v>
      </c>
    </row>
    <row r="35" spans="1:10" x14ac:dyDescent="0.2">
      <c r="A35" s="44"/>
      <c r="B35" s="44"/>
      <c r="C35" s="44"/>
      <c r="D35" s="81" t="s">
        <v>56</v>
      </c>
      <c r="E35" s="60"/>
      <c r="F35" s="84" t="s">
        <v>64</v>
      </c>
      <c r="G35" s="85">
        <v>911</v>
      </c>
      <c r="H35" s="23" t="s">
        <v>30</v>
      </c>
      <c r="I35" s="86">
        <v>17464.5</v>
      </c>
      <c r="J35" s="86">
        <v>17031.59</v>
      </c>
    </row>
    <row r="36" spans="1:10" x14ac:dyDescent="0.2">
      <c r="A36" s="44"/>
      <c r="B36" s="44"/>
      <c r="C36" s="44"/>
      <c r="D36" s="81" t="s">
        <v>57</v>
      </c>
      <c r="E36" s="60"/>
      <c r="F36" s="84" t="s">
        <v>65</v>
      </c>
      <c r="G36" s="85">
        <v>911</v>
      </c>
      <c r="H36" s="23" t="s">
        <v>30</v>
      </c>
      <c r="I36" s="86">
        <v>17464.5</v>
      </c>
      <c r="J36" s="86">
        <v>17031.59</v>
      </c>
    </row>
    <row r="37" spans="1:10" x14ac:dyDescent="0.2">
      <c r="A37" s="44"/>
      <c r="B37" s="44"/>
      <c r="C37" s="44"/>
      <c r="D37" s="81" t="s">
        <v>58</v>
      </c>
      <c r="E37" s="60"/>
      <c r="F37" s="84" t="s">
        <v>66</v>
      </c>
      <c r="G37" s="85">
        <v>911</v>
      </c>
      <c r="H37" s="23" t="s">
        <v>30</v>
      </c>
      <c r="I37" s="86">
        <v>17464.5</v>
      </c>
      <c r="J37" s="86">
        <v>17031.59</v>
      </c>
    </row>
    <row r="38" spans="1:10" x14ac:dyDescent="0.2">
      <c r="A38" s="44"/>
      <c r="B38" s="44"/>
      <c r="C38" s="44"/>
      <c r="D38" s="81" t="s">
        <v>59</v>
      </c>
      <c r="E38" s="60"/>
      <c r="F38" s="84" t="s">
        <v>67</v>
      </c>
      <c r="G38" s="85">
        <v>911</v>
      </c>
      <c r="H38" s="23" t="s">
        <v>30</v>
      </c>
      <c r="I38" s="86">
        <v>17464.5</v>
      </c>
      <c r="J38" s="86">
        <v>17031.59</v>
      </c>
    </row>
    <row r="39" spans="1:10" x14ac:dyDescent="0.2">
      <c r="A39" s="44"/>
      <c r="B39" s="44"/>
      <c r="C39" s="44"/>
      <c r="D39" s="81" t="s">
        <v>60</v>
      </c>
      <c r="E39" s="60"/>
      <c r="F39" s="84" t="s">
        <v>68</v>
      </c>
      <c r="G39" s="85">
        <v>911</v>
      </c>
      <c r="H39" s="23" t="s">
        <v>30</v>
      </c>
      <c r="I39" s="86">
        <v>17464.5</v>
      </c>
      <c r="J39" s="86">
        <v>17031.59</v>
      </c>
    </row>
    <row r="40" spans="1:10" x14ac:dyDescent="0.2">
      <c r="A40" s="44"/>
      <c r="B40" s="44"/>
      <c r="C40" s="44"/>
      <c r="D40" s="82" t="s">
        <v>61</v>
      </c>
      <c r="E40" s="60"/>
      <c r="F40" s="78" t="s">
        <v>69</v>
      </c>
      <c r="G40" s="85">
        <v>911</v>
      </c>
      <c r="H40" s="23" t="s">
        <v>30</v>
      </c>
      <c r="I40" s="86">
        <v>17464.5</v>
      </c>
      <c r="J40" s="86">
        <v>17031.59</v>
      </c>
    </row>
    <row r="41" spans="1:10" ht="12" x14ac:dyDescent="0.2">
      <c r="A41" s="44"/>
      <c r="B41" s="44"/>
      <c r="C41" s="44"/>
      <c r="D41" s="77"/>
      <c r="E41" s="60"/>
      <c r="F41" s="47"/>
      <c r="G41" s="25"/>
      <c r="H41" s="23"/>
      <c r="I41" s="26"/>
      <c r="J41" s="26"/>
    </row>
    <row r="42" spans="1:10" ht="12" x14ac:dyDescent="0.2">
      <c r="B42" s="7"/>
      <c r="C42" s="6"/>
      <c r="D42" s="69"/>
      <c r="E42" s="24"/>
      <c r="F42" s="24"/>
      <c r="G42" s="25"/>
      <c r="H42" s="23"/>
      <c r="I42" s="26"/>
      <c r="J42" s="26"/>
    </row>
    <row r="43" spans="1:10" ht="12.75" thickBot="1" x14ac:dyDescent="0.25">
      <c r="B43" s="7"/>
      <c r="C43" s="6"/>
      <c r="D43" s="10"/>
      <c r="E43" s="10"/>
      <c r="F43" s="10"/>
      <c r="G43" s="8">
        <f>SUM(G33:G42)</f>
        <v>7292</v>
      </c>
      <c r="H43" s="8" t="str">
        <f>(H33)</f>
        <v>BOXES</v>
      </c>
      <c r="I43" s="16">
        <f>SUM(I33:I42)</f>
        <v>139716.07</v>
      </c>
      <c r="J43" s="16">
        <f>SUM(J33:J42)</f>
        <v>136252.78</v>
      </c>
    </row>
    <row r="44" spans="1:10" ht="12.75" thickTop="1" x14ac:dyDescent="0.2">
      <c r="B44" s="7"/>
      <c r="C44" s="6"/>
      <c r="D44" s="10"/>
      <c r="E44" s="10"/>
      <c r="F44" s="10"/>
      <c r="G44" s="17"/>
      <c r="H44" s="17"/>
      <c r="I44" s="18"/>
      <c r="J44" s="18"/>
    </row>
    <row r="45" spans="1:10" ht="12.75" x14ac:dyDescent="0.2">
      <c r="A45" s="14"/>
      <c r="B45" s="9"/>
      <c r="C45" s="11"/>
      <c r="D45" s="12"/>
      <c r="E45" s="12"/>
      <c r="F45" s="12"/>
      <c r="G45" s="12"/>
      <c r="H45" s="12"/>
      <c r="I45" s="13"/>
      <c r="J45" s="22"/>
    </row>
  </sheetData>
  <protectedRanges>
    <protectedRange sqref="A9:A12" name="Range11_1_1_1"/>
  </protectedRanges>
  <mergeCells count="2">
    <mergeCell ref="D25:I25"/>
    <mergeCell ref="A1:I1"/>
  </mergeCells>
  <pageMargins left="0.23622047244094491" right="0.23622047244094491" top="0.51181102362204722" bottom="0.51181102362204722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Balaji</dc:creator>
  <cp:lastModifiedBy>SLL</cp:lastModifiedBy>
  <cp:lastPrinted>2020-10-06T01:58:14Z</cp:lastPrinted>
  <dcterms:created xsi:type="dcterms:W3CDTF">2013-05-17T01:34:32Z</dcterms:created>
  <dcterms:modified xsi:type="dcterms:W3CDTF">2021-11-01T06:11:51Z</dcterms:modified>
</cp:coreProperties>
</file>