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fael\Documents\RAFAEL DOCS\EXPORT\REFEER M\"/>
    </mc:Choice>
  </mc:AlternateContent>
  <xr:revisionPtr revIDLastSave="0" documentId="13_ncr:1_{0B363D07-5654-4CC3-A072-514D466F54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EFER " sheetId="2" r:id="rId1"/>
    <sheet name="Reefer Manifest 2" sheetId="3" r:id="rId2"/>
    <sheet name="Reefer Manifest 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B10" i="4"/>
  <c r="H9" i="4"/>
  <c r="B9" i="4"/>
  <c r="H8" i="4"/>
  <c r="B8" i="4"/>
  <c r="H7" i="4"/>
  <c r="B7" i="4"/>
  <c r="H6" i="4"/>
  <c r="B6" i="4"/>
  <c r="H5" i="4"/>
  <c r="B5" i="4"/>
  <c r="H10" i="3"/>
  <c r="H6" i="3"/>
  <c r="H7" i="3"/>
  <c r="H8" i="3"/>
  <c r="H9" i="3"/>
  <c r="H5" i="3"/>
  <c r="B6" i="3"/>
  <c r="B7" i="3"/>
  <c r="B8" i="3"/>
  <c r="B9" i="3"/>
  <c r="B10" i="3"/>
  <c r="B5" i="3"/>
  <c r="L8" i="3" l="1"/>
  <c r="L8" i="4"/>
  <c r="L8" i="2"/>
</calcChain>
</file>

<file path=xl/sharedStrings.xml><?xml version="1.0" encoding="utf-8"?>
<sst xmlns="http://schemas.openxmlformats.org/spreadsheetml/2006/main" count="88" uniqueCount="39">
  <si>
    <t>Humidity</t>
  </si>
  <si>
    <t>Name of Shipper</t>
  </si>
  <si>
    <t>Name of Submitter</t>
  </si>
  <si>
    <t>Vessel</t>
  </si>
  <si>
    <t>Designation</t>
  </si>
  <si>
    <t>Voyage No:</t>
  </si>
  <si>
    <t>Mob No.</t>
  </si>
  <si>
    <t>POL</t>
  </si>
  <si>
    <t>Email ID</t>
  </si>
  <si>
    <t>POD</t>
  </si>
  <si>
    <t>Booking Reference</t>
  </si>
  <si>
    <t>Cargo Description</t>
  </si>
  <si>
    <t>Sl. No.</t>
  </si>
  <si>
    <t>Container No</t>
  </si>
  <si>
    <t>Gross Wt (kg)</t>
  </si>
  <si>
    <t>Container Size</t>
  </si>
  <si>
    <t>Reefer Settings</t>
  </si>
  <si>
    <t xml:space="preserve">Remarks </t>
  </si>
  <si>
    <t>Ventilation</t>
  </si>
  <si>
    <t>Date of Submission</t>
  </si>
  <si>
    <t>Reefer Manifest Submission</t>
  </si>
  <si>
    <t>Temp in deg Celsius</t>
  </si>
  <si>
    <t>If container no.s are more than 20, please use next sheet</t>
  </si>
  <si>
    <t>If container no.s are more than 40, please use next sheet</t>
  </si>
  <si>
    <t>R40H</t>
  </si>
  <si>
    <t>EXPORT DOCUMENTATION</t>
  </si>
  <si>
    <t>-</t>
  </si>
  <si>
    <t>rafael.rosalejos@cordelialine.com</t>
  </si>
  <si>
    <t>+971 0565442271</t>
  </si>
  <si>
    <t>RAFAEL ROSALEJOS</t>
  </si>
  <si>
    <t>-18</t>
  </si>
  <si>
    <t>GFS RANNA</t>
  </si>
  <si>
    <t>0055W</t>
  </si>
  <si>
    <t>AEJEA3</t>
  </si>
  <si>
    <t>SOBBO</t>
  </si>
  <si>
    <t>CHICKEN</t>
  </si>
  <si>
    <t>CSXB25JEABBO038170</t>
  </si>
  <si>
    <t>SZLU9655790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</si>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</sst>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Calibri"/>
      <family val="2"/>
      <scheme val="minor"/>
    </font>
    <font>
      <u/>
      <sz val="9"/>
      <color theme="0"/>
      <name val="Open Sans"/>
      <family val="2"/>
    </font>
    <font>
      <b/>
      <sz val="9"/>
      <color theme="1"/>
      <name val="Open Sans"/>
      <family val="2"/>
    </font>
    <font>
      <b/>
      <sz val="9"/>
      <color rgb="FFFF0000"/>
      <name val="Open Sans"/>
      <family val="2"/>
    </font>
    <font>
      <b/>
      <sz val="9"/>
      <color theme="0"/>
      <name val="Open Sans"/>
      <family val="2"/>
    </font>
    <font>
      <sz val="9"/>
      <color indexed="8"/>
      <name val="Open Sans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4" fillId="4" borderId="0" xfId="1" applyFont="1" applyFill="1" applyProtection="1">
      <protection locked="0" hidden="1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8" fillId="8" borderId="1" xfId="0" quotePrefix="1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right" vertical="center"/>
      <protection locked="0"/>
    </xf>
    <xf numFmtId="2" fontId="8" fillId="8" borderId="1" xfId="0" applyNumberFormat="1" applyFont="1" applyFill="1" applyBorder="1" applyAlignment="1" applyProtection="1">
      <alignment horizontal="center" vertical="center"/>
      <protection locked="0"/>
    </xf>
    <xf numFmtId="2" fontId="8" fillId="8" borderId="1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9" fillId="9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2" borderId="2" xfId="0" quotePrefix="1" applyFont="1" applyFill="1" applyBorder="1" applyAlignment="1" applyProtection="1">
      <alignment horizontal="left" vertical="top"/>
      <protection locked="0"/>
    </xf>
    <xf numFmtId="0" fontId="1" fillId="2" borderId="1" xfId="0" quotePrefix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1" fillId="3" borderId="2" xfId="0" quotePrefix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 applyProtection="1">
      <alignment vertical="top"/>
      <protection locked="0"/>
    </xf>
    <xf numFmtId="0" fontId="1" fillId="3" borderId="3" xfId="0" applyFont="1" applyFill="1" applyBorder="1" applyAlignment="1" applyProtection="1">
      <alignment vertical="top"/>
      <protection locked="0"/>
    </xf>
    <xf numFmtId="15" fontId="1" fillId="3" borderId="2" xfId="0" quotePrefix="1" applyNumberFormat="1" applyFont="1" applyFill="1" applyBorder="1" applyAlignment="1" applyProtection="1">
      <alignment vertical="top"/>
      <protection locked="0"/>
    </xf>
    <xf numFmtId="15" fontId="1" fillId="3" borderId="4" xfId="0" applyNumberFormat="1" applyFont="1" applyFill="1" applyBorder="1" applyAlignment="1" applyProtection="1">
      <alignment vertical="top"/>
      <protection locked="0"/>
    </xf>
    <xf numFmtId="15" fontId="1" fillId="3" borderId="3" xfId="0" applyNumberFormat="1" applyFont="1" applyFill="1" applyBorder="1" applyAlignment="1" applyProtection="1">
      <alignment vertical="top"/>
      <protection locked="0"/>
    </xf>
    <xf numFmtId="0" fontId="3" fillId="3" borderId="2" xfId="1" applyNumberFormat="1" applyFill="1" applyBorder="1" applyAlignment="1" applyProtection="1">
      <alignment vertical="top"/>
      <protection locked="0"/>
    </xf>
    <xf numFmtId="0" fontId="3" fillId="3" borderId="4" xfId="1" applyNumberFormat="1" applyFill="1" applyBorder="1" applyAlignment="1" applyProtection="1">
      <alignment vertical="top"/>
      <protection locked="0"/>
    </xf>
    <xf numFmtId="0" fontId="3" fillId="3" borderId="3" xfId="1" applyNumberFormat="1" applyFill="1" applyBorder="1" applyAlignment="1" applyProtection="1">
      <alignment vertical="top"/>
      <protection locked="0"/>
    </xf>
    <xf numFmtId="0" fontId="1" fillId="3" borderId="2" xfId="0" applyFont="1" applyFill="1" applyBorder="1" applyAlignment="1" applyProtection="1">
      <alignment vertical="top"/>
      <protection locked="0"/>
    </xf>
    <xf numFmtId="0" fontId="5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15" fontId="1" fillId="3" borderId="2" xfId="0" applyNumberFormat="1" applyFont="1" applyFill="1" applyBorder="1" applyAlignment="1">
      <alignment horizontal="left" vertical="top"/>
    </xf>
    <xf numFmtId="15" fontId="1" fillId="3" borderId="4" xfId="0" applyNumberFormat="1" applyFont="1" applyFill="1" applyBorder="1" applyAlignment="1">
      <alignment horizontal="left" vertical="top"/>
    </xf>
    <xf numFmtId="15" fontId="1" fillId="3" borderId="3" xfId="0" applyNumberFormat="1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342899</xdr:colOff>
      <xdr:row>0</xdr:row>
      <xdr:rowOff>0</xdr:rowOff>
    </xdr:from>
    <xdr:to>
      <xdr:col>12</xdr:col>
      <xdr:colOff>19049</xdr:colOff>
      <xdr:row>2</xdr:row>
      <xdr:rowOff>8793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4" y="0"/>
          <a:ext cx="876300" cy="36756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2</xdr:col>
      <xdr:colOff>381000</xdr:colOff>
      <xdr:row>2</xdr:row>
      <xdr:rowOff>274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847850" cy="355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342899</xdr:colOff>
      <xdr:row>0</xdr:row>
      <xdr:rowOff>0</xdr:rowOff>
    </xdr:from>
    <xdr:to>
      <xdr:col>12</xdr:col>
      <xdr:colOff>19049</xdr:colOff>
      <xdr:row>2</xdr:row>
      <xdr:rowOff>5618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4" y="0"/>
          <a:ext cx="876300" cy="36756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2</xdr:col>
      <xdr:colOff>381000</xdr:colOff>
      <xdr:row>2</xdr:row>
      <xdr:rowOff>274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847850" cy="362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342899</xdr:colOff>
      <xdr:row>0</xdr:row>
      <xdr:rowOff>0</xdr:rowOff>
    </xdr:from>
    <xdr:to>
      <xdr:col>12</xdr:col>
      <xdr:colOff>19049</xdr:colOff>
      <xdr:row>2</xdr:row>
      <xdr:rowOff>5618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4" y="0"/>
          <a:ext cx="876300" cy="36756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2</xdr:col>
      <xdr:colOff>381000</xdr:colOff>
      <xdr:row>2</xdr:row>
      <xdr:rowOff>274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847850" cy="362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4:L34"/>
  <sheetViews>
    <sheetView tabSelected="1" zoomScaleNormal="100" workbookViewId="0">
      <selection activeCell="G21" sqref="G21"/>
    </sheetView>
  </sheetViews>
  <sheetFormatPr defaultColWidth="9.140625" defaultRowHeight="14.25" x14ac:dyDescent="0.3"/>
  <cols>
    <col min="1" max="1" width="17.5703125" style="1" customWidth="1"/>
    <col min="2" max="2" width="6" style="1" bestFit="1" customWidth="1"/>
    <col min="3" max="3" width="17.7109375" style="1" customWidth="1"/>
    <col min="4" max="4" width="12.5703125" style="1" customWidth="1"/>
    <col min="5" max="5" width="11.7109375" style="1" customWidth="1"/>
    <col min="6" max="6" width="17.28515625" style="1" bestFit="1" customWidth="1"/>
    <col min="7" max="7" width="9.42578125" style="1" bestFit="1" customWidth="1"/>
    <col min="8" max="8" width="8.140625" style="1" customWidth="1"/>
    <col min="9" max="9" width="8.42578125" style="1" customWidth="1"/>
    <col min="10" max="10" width="8.5703125" style="1" bestFit="1" customWidth="1"/>
    <col min="11" max="11" width="8.85546875" style="1" bestFit="1" customWidth="1"/>
    <col min="12" max="12" width="9.140625" style="1"/>
    <col min="13" max="13" width="11.140625" style="1" customWidth="1"/>
    <col min="14" max="16384" width="9.140625" style="1"/>
  </cols>
  <sheetData>
    <row r="4" spans="1:12" ht="16.5" x14ac:dyDescent="0.3">
      <c r="B4" s="35" t="s">
        <v>20</v>
      </c>
      <c r="C4" s="35"/>
      <c r="D4" s="35"/>
      <c r="E4" s="35"/>
      <c r="F4" s="35"/>
      <c r="G4" s="35"/>
      <c r="H4" s="35"/>
      <c r="I4" s="35"/>
      <c r="J4" s="35"/>
    </row>
    <row r="5" spans="1:12" x14ac:dyDescent="0.3">
      <c r="A5" s="1" t="s">
        <v>1</v>
      </c>
      <c r="B5" s="31"/>
      <c r="C5" s="31"/>
      <c r="D5" s="31"/>
      <c r="E5" s="31"/>
      <c r="F5" s="36" t="s">
        <v>2</v>
      </c>
      <c r="G5" s="37"/>
      <c r="H5" s="48" t="s">
        <v>29</v>
      </c>
      <c r="I5" s="40"/>
      <c r="J5" s="40"/>
      <c r="K5" s="41"/>
    </row>
    <row r="6" spans="1:12" x14ac:dyDescent="0.3">
      <c r="A6" s="1" t="s">
        <v>3</v>
      </c>
      <c r="B6" s="31" t="s">
        <v>31</v>
      </c>
      <c r="C6" s="31"/>
      <c r="D6" s="31"/>
      <c r="E6" s="31"/>
      <c r="F6" s="36" t="s">
        <v>4</v>
      </c>
      <c r="G6" s="37"/>
      <c r="H6" s="48" t="s">
        <v>25</v>
      </c>
      <c r="I6" s="40"/>
      <c r="J6" s="40"/>
      <c r="K6" s="41"/>
    </row>
    <row r="7" spans="1:12" x14ac:dyDescent="0.3">
      <c r="A7" s="1" t="s">
        <v>5</v>
      </c>
      <c r="B7" s="30" t="s">
        <v>32</v>
      </c>
      <c r="C7" s="31"/>
      <c r="D7" s="31"/>
      <c r="E7" s="31"/>
      <c r="F7" s="36" t="s">
        <v>6</v>
      </c>
      <c r="G7" s="37"/>
      <c r="H7" s="39" t="s">
        <v>28</v>
      </c>
      <c r="I7" s="40"/>
      <c r="J7" s="40"/>
      <c r="K7" s="41"/>
    </row>
    <row r="8" spans="1:12" ht="15" x14ac:dyDescent="0.3">
      <c r="A8" s="1" t="s">
        <v>7</v>
      </c>
      <c r="B8" s="31" t="s">
        <v>33</v>
      </c>
      <c r="C8" s="31"/>
      <c r="D8" s="31"/>
      <c r="E8" s="31"/>
      <c r="F8" s="36" t="s">
        <v>8</v>
      </c>
      <c r="G8" s="37"/>
      <c r="H8" s="45" t="s">
        <v>27</v>
      </c>
      <c r="I8" s="46"/>
      <c r="J8" s="46"/>
      <c r="K8" s="47"/>
      <c r="L8" s="6" t="str">
        <f>HYPERLINK("mailto:"&amp;H8&amp;"?Subject="&amp;H9,"Send Email")</f>
        <v>Send Email</v>
      </c>
    </row>
    <row r="9" spans="1:12" x14ac:dyDescent="0.3">
      <c r="A9" s="1" t="s">
        <v>9</v>
      </c>
      <c r="B9" s="26" t="s">
        <v>34</v>
      </c>
      <c r="C9" s="27"/>
      <c r="D9" s="27"/>
      <c r="E9" s="28"/>
      <c r="F9" s="36" t="s">
        <v>10</v>
      </c>
      <c r="G9" s="37"/>
      <c r="H9" s="39" t="s">
        <v>36</v>
      </c>
      <c r="I9" s="40"/>
      <c r="J9" s="40"/>
      <c r="K9" s="41"/>
    </row>
    <row r="10" spans="1:12" x14ac:dyDescent="0.3">
      <c r="A10" s="1" t="s">
        <v>11</v>
      </c>
      <c r="B10" s="29" t="s">
        <v>35</v>
      </c>
      <c r="C10" s="27"/>
      <c r="D10" s="27"/>
      <c r="E10" s="28"/>
      <c r="F10" s="36" t="s">
        <v>19</v>
      </c>
      <c r="G10" s="37"/>
      <c r="H10" s="42">
        <v>45891</v>
      </c>
      <c r="I10" s="43"/>
      <c r="J10" s="43"/>
      <c r="K10" s="44"/>
    </row>
    <row r="11" spans="1:12" x14ac:dyDescent="0.3">
      <c r="F11" s="38" t="s">
        <v>16</v>
      </c>
      <c r="G11" s="38"/>
      <c r="H11" s="38"/>
      <c r="I11" s="38"/>
      <c r="J11" s="3"/>
      <c r="K11" s="3"/>
    </row>
    <row r="12" spans="1:12" x14ac:dyDescent="0.3">
      <c r="B12" s="2" t="s">
        <v>12</v>
      </c>
      <c r="C12" s="2" t="s">
        <v>13</v>
      </c>
      <c r="D12" s="2" t="s">
        <v>15</v>
      </c>
      <c r="E12" s="2" t="s">
        <v>14</v>
      </c>
      <c r="F12" s="5" t="s">
        <v>21</v>
      </c>
      <c r="G12" s="5" t="s">
        <v>18</v>
      </c>
      <c r="H12" s="5" t="s">
        <v>0</v>
      </c>
      <c r="I12" s="2" t="s">
        <v>17</v>
      </c>
    </row>
    <row r="13" spans="1:12" x14ac:dyDescent="0.3">
      <c r="B13" s="10">
        <v>1</v>
      </c>
      <c r="C13" s="17" t="s">
        <v>37</v>
      </c>
      <c r="D13" s="17" t="s">
        <v>24</v>
      </c>
      <c r="E13" s="23">
        <v>32000</v>
      </c>
      <c r="F13" s="25" t="s">
        <v>30</v>
      </c>
      <c r="G13" s="25" t="s">
        <v>26</v>
      </c>
      <c r="H13" s="25" t="s">
        <v>26</v>
      </c>
      <c r="I13" s="18"/>
      <c r="J13" s="4"/>
      <c r="K13" s="4"/>
    </row>
    <row r="14" spans="1:12" ht="16.5" x14ac:dyDescent="0.3">
      <c r="B14" s="10">
        <v>2</v>
      </c>
      <c r="C14" s="24" t="s">
        <v>38</v>
      </c>
      <c r="D14" s="24" t="s">
        <v>24</v>
      </c>
      <c r="E14" s="23">
        <v>32500</v>
      </c>
      <c r="F14" s="25" t="s">
        <v>30</v>
      </c>
      <c r="G14" s="25" t="s">
        <v>26</v>
      </c>
      <c r="H14" s="25" t="s">
        <v>26</v>
      </c>
      <c r="I14" s="18"/>
      <c r="J14" s="4"/>
      <c r="K14" s="4"/>
    </row>
    <row r="15" spans="1:12" ht="16.5" x14ac:dyDescent="0.3">
      <c r="B15" s="10">
        <v>3</v>
      </c>
      <c r="C15" s="24"/>
      <c r="D15" s="24"/>
      <c r="E15" s="23"/>
      <c r="F15" s="25"/>
      <c r="G15" s="25"/>
      <c r="H15" s="25"/>
      <c r="I15" s="18"/>
      <c r="J15" s="4"/>
      <c r="K15" s="4"/>
    </row>
    <row r="16" spans="1:12" ht="16.5" x14ac:dyDescent="0.3">
      <c r="B16" s="10">
        <v>4</v>
      </c>
      <c r="C16" s="24"/>
      <c r="D16" s="24"/>
      <c r="E16" s="23"/>
      <c r="F16" s="25"/>
      <c r="G16" s="25"/>
      <c r="H16" s="25"/>
      <c r="I16" s="18"/>
      <c r="J16" s="4"/>
      <c r="K16" s="4"/>
    </row>
    <row r="17" spans="2:11" ht="16.5" x14ac:dyDescent="0.3">
      <c r="B17" s="10">
        <v>5</v>
      </c>
      <c r="C17" s="24"/>
      <c r="D17" s="24"/>
      <c r="E17" s="23"/>
      <c r="F17" s="25"/>
      <c r="G17" s="25"/>
      <c r="H17" s="25"/>
      <c r="I17" s="18"/>
      <c r="J17" s="4"/>
      <c r="K17" s="4"/>
    </row>
    <row r="18" spans="2:11" ht="16.5" x14ac:dyDescent="0.3">
      <c r="B18" s="10">
        <v>6</v>
      </c>
      <c r="C18" s="24"/>
      <c r="D18" s="24"/>
      <c r="E18" s="23"/>
      <c r="F18" s="25"/>
      <c r="G18" s="25"/>
      <c r="H18" s="25"/>
      <c r="I18" s="18"/>
      <c r="J18" s="4"/>
      <c r="K18" s="4"/>
    </row>
    <row r="19" spans="2:11" ht="16.5" x14ac:dyDescent="0.3">
      <c r="B19" s="10">
        <v>7</v>
      </c>
      <c r="C19" s="24"/>
      <c r="D19" s="24"/>
      <c r="E19" s="22"/>
      <c r="F19" s="25"/>
      <c r="G19" s="25"/>
      <c r="H19" s="25"/>
      <c r="I19" s="18"/>
      <c r="J19" s="4"/>
      <c r="K19" s="4"/>
    </row>
    <row r="20" spans="2:11" ht="16.5" x14ac:dyDescent="0.3">
      <c r="B20" s="10">
        <v>8</v>
      </c>
      <c r="C20" s="24"/>
      <c r="D20" s="24"/>
      <c r="E20" s="22"/>
      <c r="F20" s="25"/>
      <c r="G20" s="25"/>
      <c r="H20" s="25"/>
      <c r="I20" s="18"/>
      <c r="J20" s="4"/>
      <c r="K20" s="4"/>
    </row>
    <row r="21" spans="2:11" ht="16.5" x14ac:dyDescent="0.3">
      <c r="B21" s="10">
        <v>9</v>
      </c>
      <c r="C21" s="24"/>
      <c r="D21" s="24"/>
      <c r="E21" s="22"/>
      <c r="F21" s="25"/>
      <c r="G21" s="25"/>
      <c r="H21" s="25"/>
      <c r="I21" s="18"/>
      <c r="J21" s="4"/>
      <c r="K21" s="4"/>
    </row>
    <row r="22" spans="2:11" ht="16.5" x14ac:dyDescent="0.3">
      <c r="B22" s="10">
        <v>10</v>
      </c>
      <c r="C22" s="24"/>
      <c r="D22" s="24"/>
      <c r="E22" s="22"/>
      <c r="F22" s="24"/>
      <c r="G22" s="24"/>
      <c r="H22" s="24"/>
      <c r="I22" s="17"/>
      <c r="J22" s="4"/>
      <c r="K22" s="4"/>
    </row>
    <row r="23" spans="2:11" ht="16.5" x14ac:dyDescent="0.3">
      <c r="B23" s="10">
        <v>11</v>
      </c>
      <c r="C23" s="24"/>
      <c r="D23" s="24"/>
      <c r="E23" s="22"/>
      <c r="F23" s="24"/>
      <c r="G23" s="24"/>
      <c r="H23" s="24"/>
      <c r="I23" s="17"/>
    </row>
    <row r="24" spans="2:11" ht="16.5" x14ac:dyDescent="0.3">
      <c r="B24" s="10">
        <v>12</v>
      </c>
      <c r="C24" s="24"/>
      <c r="D24" s="24"/>
      <c r="E24" s="22"/>
      <c r="F24" s="24"/>
      <c r="G24" s="24"/>
      <c r="H24" s="24"/>
      <c r="I24" s="18"/>
    </row>
    <row r="25" spans="2:11" ht="15" x14ac:dyDescent="0.3">
      <c r="B25" s="10">
        <v>13</v>
      </c>
      <c r="C25" s="20"/>
      <c r="D25" s="19"/>
      <c r="E25" s="22"/>
      <c r="F25" s="21"/>
      <c r="G25" s="21"/>
      <c r="H25" s="21"/>
      <c r="I25" s="17"/>
    </row>
    <row r="26" spans="2:11" ht="15" x14ac:dyDescent="0.3">
      <c r="B26" s="10">
        <v>14</v>
      </c>
      <c r="C26" s="20"/>
      <c r="D26" s="19"/>
      <c r="E26" s="22"/>
      <c r="F26" s="21"/>
      <c r="G26" s="21"/>
      <c r="H26" s="21"/>
      <c r="I26" s="12"/>
    </row>
    <row r="27" spans="2:11" ht="15" x14ac:dyDescent="0.3">
      <c r="B27" s="10">
        <v>15</v>
      </c>
      <c r="C27" s="20"/>
      <c r="D27" s="19"/>
      <c r="E27" s="22"/>
      <c r="F27" s="21"/>
      <c r="G27" s="21"/>
      <c r="H27" s="21"/>
      <c r="I27" s="12"/>
    </row>
    <row r="28" spans="2:11" ht="15" x14ac:dyDescent="0.3">
      <c r="B28" s="10">
        <v>16</v>
      </c>
      <c r="C28" s="19"/>
      <c r="D28" s="19"/>
      <c r="E28" s="22"/>
      <c r="F28" s="21"/>
      <c r="G28" s="21"/>
      <c r="H28" s="21"/>
      <c r="I28" s="12"/>
    </row>
    <row r="29" spans="2:11" ht="15" x14ac:dyDescent="0.3">
      <c r="B29" s="10">
        <v>17</v>
      </c>
      <c r="C29" s="19"/>
      <c r="D29" s="19"/>
      <c r="E29" s="22"/>
      <c r="F29" s="21"/>
      <c r="G29" s="21"/>
      <c r="H29" s="21"/>
      <c r="I29" s="12"/>
    </row>
    <row r="30" spans="2:11" ht="15" x14ac:dyDescent="0.3">
      <c r="B30" s="10">
        <v>18</v>
      </c>
      <c r="C30" s="19"/>
      <c r="D30" s="21"/>
      <c r="E30" s="22"/>
      <c r="F30" s="21"/>
      <c r="G30" s="21"/>
      <c r="H30" s="21"/>
      <c r="I30" s="12"/>
    </row>
    <row r="31" spans="2:11" ht="15" x14ac:dyDescent="0.3">
      <c r="B31" s="10">
        <v>19</v>
      </c>
      <c r="C31" s="20"/>
      <c r="D31" s="21"/>
      <c r="E31" s="22"/>
      <c r="F31" s="21"/>
      <c r="G31" s="21"/>
      <c r="H31" s="21"/>
      <c r="I31" s="12"/>
    </row>
    <row r="32" spans="2:11" ht="15" x14ac:dyDescent="0.3">
      <c r="B32" s="10">
        <v>20</v>
      </c>
      <c r="C32" s="19"/>
      <c r="D32" s="21"/>
      <c r="E32" s="22"/>
      <c r="F32" s="21"/>
      <c r="G32" s="21"/>
      <c r="H32" s="21"/>
      <c r="I32" s="12"/>
    </row>
    <row r="33" spans="2:6" x14ac:dyDescent="0.3">
      <c r="B33" s="3"/>
    </row>
    <row r="34" spans="2:6" x14ac:dyDescent="0.3">
      <c r="B34" s="32" t="s">
        <v>22</v>
      </c>
      <c r="C34" s="33"/>
      <c r="D34" s="33"/>
      <c r="E34" s="33"/>
      <c r="F34" s="34"/>
    </row>
  </sheetData>
  <sheetProtection algorithmName="SHA-512" hashValue="ExyIBUABXDshZC+wGDS6etFUwsjUKV7SCVWxk47Q694PDoyKVy5nsG5ec4wkY4/rR8qgVRdJCL82+ThZTMxW2g==" saltValue="37R+Oss+mMvbb53zsUrykQ==" spinCount="100000" sheet="1" objects="1" scenarios="1" selectLockedCells="1"/>
  <mergeCells count="21">
    <mergeCell ref="B34:F34"/>
    <mergeCell ref="B4:J4"/>
    <mergeCell ref="B5:E5"/>
    <mergeCell ref="F5:G5"/>
    <mergeCell ref="F6:G6"/>
    <mergeCell ref="F11:I11"/>
    <mergeCell ref="F7:G7"/>
    <mergeCell ref="F8:G8"/>
    <mergeCell ref="F9:G9"/>
    <mergeCell ref="F10:G10"/>
    <mergeCell ref="H9:K9"/>
    <mergeCell ref="H10:K10"/>
    <mergeCell ref="H7:K7"/>
    <mergeCell ref="H8:K8"/>
    <mergeCell ref="H5:K5"/>
    <mergeCell ref="H6:K6"/>
    <mergeCell ref="B9:E9"/>
    <mergeCell ref="B10:E10"/>
    <mergeCell ref="B7:E7"/>
    <mergeCell ref="B8:E8"/>
    <mergeCell ref="B6:E6"/>
  </mergeCells>
  <conditionalFormatting sqref="C13">
    <cfRule type="duplicateValues" dxfId="33" priority="1"/>
  </conditionalFormatting>
  <conditionalFormatting sqref="C14">
    <cfRule type="duplicateValues" dxfId="32" priority="3"/>
  </conditionalFormatting>
  <conditionalFormatting sqref="C18:C27 C15">
    <cfRule type="duplicateValues" dxfId="31" priority="25"/>
  </conditionalFormatting>
  <conditionalFormatting sqref="D27">
    <cfRule type="duplicateValues" dxfId="30" priority="14"/>
  </conditionalFormatting>
  <conditionalFormatting sqref="D28">
    <cfRule type="duplicateValues" dxfId="29" priority="13"/>
  </conditionalFormatting>
  <conditionalFormatting sqref="D29">
    <cfRule type="duplicateValues" dxfId="28" priority="12"/>
  </conditionalFormatting>
  <conditionalFormatting sqref="D30">
    <cfRule type="duplicateValues" dxfId="27" priority="11"/>
  </conditionalFormatting>
  <conditionalFormatting sqref="D31">
    <cfRule type="duplicateValues" dxfId="26" priority="10"/>
  </conditionalFormatting>
  <conditionalFormatting sqref="D32">
    <cfRule type="duplicateValues" dxfId="25" priority="9"/>
  </conditionalFormatting>
  <pageMargins left="0.25" right="0.25" top="0.75" bottom="0.75" header="0.3" footer="0.3"/>
  <pageSetup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4:L34"/>
  <sheetViews>
    <sheetView zoomScaleNormal="100" workbookViewId="0">
      <selection activeCell="C25" sqref="C13:I25"/>
    </sheetView>
  </sheetViews>
  <sheetFormatPr defaultColWidth="9.140625" defaultRowHeight="14.25" x14ac:dyDescent="0.3"/>
  <cols>
    <col min="1" max="1" width="17.5703125" style="1" customWidth="1"/>
    <col min="2" max="2" width="6" style="1" bestFit="1" customWidth="1"/>
    <col min="3" max="3" width="18.85546875" style="1" customWidth="1"/>
    <col min="4" max="4" width="12.5703125" style="1" customWidth="1"/>
    <col min="5" max="5" width="11.7109375" style="1" customWidth="1"/>
    <col min="6" max="6" width="17.28515625" style="1" bestFit="1" customWidth="1"/>
    <col min="7" max="7" width="9.42578125" style="1" bestFit="1" customWidth="1"/>
    <col min="8" max="8" width="8.140625" style="1" customWidth="1"/>
    <col min="9" max="9" width="8.42578125" style="1" customWidth="1"/>
    <col min="10" max="10" width="8.5703125" style="1" bestFit="1" customWidth="1"/>
    <col min="11" max="11" width="8.85546875" style="1" bestFit="1" customWidth="1"/>
    <col min="12" max="12" width="9.140625" style="1"/>
    <col min="13" max="13" width="11.140625" style="1" customWidth="1"/>
    <col min="14" max="16384" width="9.140625" style="1"/>
  </cols>
  <sheetData>
    <row r="4" spans="1:12" ht="16.5" x14ac:dyDescent="0.3">
      <c r="B4" s="35" t="s">
        <v>20</v>
      </c>
      <c r="C4" s="35"/>
      <c r="D4" s="35"/>
      <c r="E4" s="35"/>
      <c r="F4" s="35"/>
      <c r="G4" s="35"/>
      <c r="H4" s="35"/>
      <c r="I4" s="35"/>
      <c r="J4" s="35"/>
    </row>
    <row r="5" spans="1:12" x14ac:dyDescent="0.3">
      <c r="A5" s="1" t="s">
        <v>1</v>
      </c>
      <c r="B5" s="50">
        <f>'REEFER '!B5:E5</f>
        <v>0</v>
      </c>
      <c r="C5" s="50"/>
      <c r="D5" s="50"/>
      <c r="E5" s="50"/>
      <c r="F5" s="36" t="s">
        <v>2</v>
      </c>
      <c r="G5" s="37"/>
      <c r="H5" s="51" t="str">
        <f>'REEFER '!H5:K5</f>
        <v>RAFAEL ROSALEJOS</v>
      </c>
      <c r="I5" s="52"/>
      <c r="J5" s="52"/>
      <c r="K5" s="53"/>
    </row>
    <row r="6" spans="1:12" x14ac:dyDescent="0.3">
      <c r="A6" s="1" t="s">
        <v>3</v>
      </c>
      <c r="B6" s="50" t="str">
        <f>'REEFER '!B6:E6</f>
        <v>GFS RANNA</v>
      </c>
      <c r="C6" s="50"/>
      <c r="D6" s="50"/>
      <c r="E6" s="50"/>
      <c r="F6" s="36" t="s">
        <v>4</v>
      </c>
      <c r="G6" s="37"/>
      <c r="H6" s="51" t="str">
        <f>'REEFER '!H6:K6</f>
        <v>EXPORT DOCUMENTATION</v>
      </c>
      <c r="I6" s="52"/>
      <c r="J6" s="52"/>
      <c r="K6" s="53"/>
    </row>
    <row r="7" spans="1:12" x14ac:dyDescent="0.3">
      <c r="A7" s="1" t="s">
        <v>5</v>
      </c>
      <c r="B7" s="50" t="str">
        <f>'REEFER '!B7:E7</f>
        <v>0055W</v>
      </c>
      <c r="C7" s="50"/>
      <c r="D7" s="50"/>
      <c r="E7" s="50"/>
      <c r="F7" s="36" t="s">
        <v>6</v>
      </c>
      <c r="G7" s="37"/>
      <c r="H7" s="51" t="str">
        <f>'REEFER '!H7:K7</f>
        <v>+971 0565442271</v>
      </c>
      <c r="I7" s="52"/>
      <c r="J7" s="52"/>
      <c r="K7" s="53"/>
    </row>
    <row r="8" spans="1:12" x14ac:dyDescent="0.3">
      <c r="A8" s="1" t="s">
        <v>7</v>
      </c>
      <c r="B8" s="50" t="str">
        <f>'REEFER '!B8:E8</f>
        <v>AEJEA3</v>
      </c>
      <c r="C8" s="50"/>
      <c r="D8" s="50"/>
      <c r="E8" s="50"/>
      <c r="F8" s="36" t="s">
        <v>8</v>
      </c>
      <c r="G8" s="37"/>
      <c r="H8" s="51" t="str">
        <f>'REEFER '!H8:K8</f>
        <v>rafael.rosalejos@cordelialine.com</v>
      </c>
      <c r="I8" s="52"/>
      <c r="J8" s="52"/>
      <c r="K8" s="53"/>
      <c r="L8" s="6" t="str">
        <f>HYPERLINK("mailto:"&amp;H8&amp;"?Subject="&amp;H9,"Send Email")</f>
        <v>Send Email</v>
      </c>
    </row>
    <row r="9" spans="1:12" x14ac:dyDescent="0.3">
      <c r="A9" s="1" t="s">
        <v>9</v>
      </c>
      <c r="B9" s="50" t="str">
        <f>'REEFER '!B9:E9</f>
        <v>SOBBO</v>
      </c>
      <c r="C9" s="50"/>
      <c r="D9" s="50"/>
      <c r="E9" s="50"/>
      <c r="F9" s="36" t="s">
        <v>10</v>
      </c>
      <c r="G9" s="37"/>
      <c r="H9" s="51" t="str">
        <f>'REEFER '!H9:K9</f>
        <v>CSXB25JEABBO038170</v>
      </c>
      <c r="I9" s="52"/>
      <c r="J9" s="52"/>
      <c r="K9" s="53"/>
    </row>
    <row r="10" spans="1:12" x14ac:dyDescent="0.3">
      <c r="A10" s="1" t="s">
        <v>11</v>
      </c>
      <c r="B10" s="50" t="str">
        <f>'REEFER '!B10:E10</f>
        <v>CHICKEN</v>
      </c>
      <c r="C10" s="50"/>
      <c r="D10" s="50"/>
      <c r="E10" s="50"/>
      <c r="F10" s="36" t="s">
        <v>19</v>
      </c>
      <c r="G10" s="37"/>
      <c r="H10" s="54">
        <f>'REEFER '!H10:K10</f>
        <v>45891</v>
      </c>
      <c r="I10" s="55"/>
      <c r="J10" s="55"/>
      <c r="K10" s="56"/>
    </row>
    <row r="11" spans="1:12" x14ac:dyDescent="0.3">
      <c r="F11" s="49" t="s">
        <v>16</v>
      </c>
      <c r="G11" s="49"/>
      <c r="H11" s="49"/>
      <c r="I11" s="49"/>
      <c r="J11" s="3"/>
      <c r="K11" s="3"/>
    </row>
    <row r="12" spans="1:12" x14ac:dyDescent="0.3">
      <c r="B12" s="2" t="s">
        <v>12</v>
      </c>
      <c r="C12" s="2" t="s">
        <v>13</v>
      </c>
      <c r="D12" s="2" t="s">
        <v>15</v>
      </c>
      <c r="E12" s="2" t="s">
        <v>14</v>
      </c>
      <c r="F12" s="5" t="s">
        <v>21</v>
      </c>
      <c r="G12" s="5" t="s">
        <v>18</v>
      </c>
      <c r="H12" s="5" t="s">
        <v>0</v>
      </c>
      <c r="I12" s="2" t="s">
        <v>17</v>
      </c>
    </row>
    <row r="13" spans="1:12" x14ac:dyDescent="0.3">
      <c r="B13" s="10">
        <v>21</v>
      </c>
      <c r="C13" s="17"/>
      <c r="D13" s="17"/>
      <c r="E13" s="17"/>
      <c r="F13" s="17"/>
      <c r="G13" s="17"/>
      <c r="H13" s="17"/>
      <c r="I13" s="12"/>
      <c r="J13" s="4"/>
      <c r="K13" s="4"/>
    </row>
    <row r="14" spans="1:12" x14ac:dyDescent="0.3">
      <c r="B14" s="10">
        <v>22</v>
      </c>
      <c r="C14" s="17"/>
      <c r="D14" s="17"/>
      <c r="E14" s="17"/>
      <c r="F14" s="17"/>
      <c r="G14" s="17"/>
      <c r="H14" s="17"/>
      <c r="I14" s="12"/>
      <c r="J14" s="4"/>
      <c r="K14" s="4"/>
    </row>
    <row r="15" spans="1:12" x14ac:dyDescent="0.3">
      <c r="B15" s="10">
        <v>23</v>
      </c>
      <c r="C15" s="17"/>
      <c r="D15" s="17"/>
      <c r="E15" s="17"/>
      <c r="F15" s="17"/>
      <c r="G15" s="17"/>
      <c r="H15" s="17"/>
      <c r="I15" s="12"/>
      <c r="J15" s="4"/>
      <c r="K15" s="4"/>
    </row>
    <row r="16" spans="1:12" x14ac:dyDescent="0.3">
      <c r="B16" s="10">
        <v>24</v>
      </c>
      <c r="C16" s="17"/>
      <c r="D16" s="17"/>
      <c r="E16" s="17"/>
      <c r="F16" s="17"/>
      <c r="G16" s="17"/>
      <c r="H16" s="17"/>
      <c r="I16" s="12"/>
      <c r="J16" s="4"/>
      <c r="K16" s="4"/>
    </row>
    <row r="17" spans="2:11" x14ac:dyDescent="0.3">
      <c r="B17" s="10">
        <v>25</v>
      </c>
      <c r="C17" s="17"/>
      <c r="D17" s="17"/>
      <c r="E17" s="17"/>
      <c r="F17" s="17"/>
      <c r="G17" s="17"/>
      <c r="H17" s="17"/>
      <c r="I17" s="12"/>
      <c r="J17" s="4"/>
      <c r="K17" s="4"/>
    </row>
    <row r="18" spans="2:11" x14ac:dyDescent="0.3">
      <c r="B18" s="10">
        <v>26</v>
      </c>
      <c r="C18" s="17"/>
      <c r="D18" s="17"/>
      <c r="E18" s="17"/>
      <c r="F18" s="17"/>
      <c r="G18" s="17"/>
      <c r="H18" s="17"/>
      <c r="I18" s="12"/>
      <c r="J18" s="4"/>
      <c r="K18" s="4"/>
    </row>
    <row r="19" spans="2:11" x14ac:dyDescent="0.3">
      <c r="B19" s="10">
        <v>27</v>
      </c>
      <c r="C19" s="17"/>
      <c r="D19" s="17"/>
      <c r="E19" s="17"/>
      <c r="F19" s="17"/>
      <c r="G19" s="17"/>
      <c r="H19" s="17"/>
      <c r="I19" s="12"/>
      <c r="J19" s="4"/>
      <c r="K19" s="4"/>
    </row>
    <row r="20" spans="2:11" x14ac:dyDescent="0.3">
      <c r="B20" s="10">
        <v>28</v>
      </c>
      <c r="C20" s="17"/>
      <c r="D20" s="17"/>
      <c r="E20" s="17"/>
      <c r="F20" s="17"/>
      <c r="G20" s="17"/>
      <c r="H20" s="17"/>
      <c r="I20" s="12"/>
      <c r="J20" s="4"/>
      <c r="K20" s="4"/>
    </row>
    <row r="21" spans="2:11" x14ac:dyDescent="0.3">
      <c r="B21" s="10">
        <v>29</v>
      </c>
      <c r="C21" s="17"/>
      <c r="D21" s="17"/>
      <c r="E21" s="17"/>
      <c r="F21" s="17"/>
      <c r="G21" s="17"/>
      <c r="H21" s="17"/>
      <c r="I21" s="12"/>
      <c r="J21" s="4"/>
      <c r="K21" s="4"/>
    </row>
    <row r="22" spans="2:11" x14ac:dyDescent="0.3">
      <c r="B22" s="10">
        <v>30</v>
      </c>
      <c r="C22" s="17"/>
      <c r="D22" s="17"/>
      <c r="E22" s="17"/>
      <c r="F22" s="17"/>
      <c r="G22" s="17"/>
      <c r="H22" s="17"/>
      <c r="I22" s="12"/>
      <c r="J22" s="4"/>
      <c r="K22" s="4"/>
    </row>
    <row r="23" spans="2:11" x14ac:dyDescent="0.3">
      <c r="B23" s="10">
        <v>31</v>
      </c>
      <c r="C23" s="11"/>
      <c r="D23" s="13"/>
      <c r="E23" s="14"/>
      <c r="F23" s="15"/>
      <c r="G23" s="15"/>
      <c r="H23" s="15"/>
      <c r="I23" s="12"/>
    </row>
    <row r="24" spans="2:11" x14ac:dyDescent="0.3">
      <c r="B24" s="10">
        <v>32</v>
      </c>
      <c r="C24" s="11"/>
      <c r="D24" s="13"/>
      <c r="E24" s="14"/>
      <c r="F24" s="15"/>
      <c r="G24" s="15"/>
      <c r="H24" s="15"/>
      <c r="I24" s="12"/>
    </row>
    <row r="25" spans="2:11" x14ac:dyDescent="0.3">
      <c r="B25" s="10">
        <v>33</v>
      </c>
      <c r="C25" s="11"/>
      <c r="D25" s="13"/>
      <c r="E25" s="14"/>
      <c r="F25" s="15"/>
      <c r="G25" s="15"/>
      <c r="H25" s="15"/>
      <c r="I25" s="12"/>
    </row>
    <row r="26" spans="2:11" x14ac:dyDescent="0.3">
      <c r="B26" s="10">
        <v>34</v>
      </c>
      <c r="C26" s="11"/>
      <c r="D26" s="13"/>
      <c r="E26" s="14"/>
      <c r="F26" s="15"/>
      <c r="G26" s="15"/>
      <c r="H26" s="15"/>
      <c r="I26" s="12"/>
    </row>
    <row r="27" spans="2:11" x14ac:dyDescent="0.3">
      <c r="B27" s="10">
        <v>35</v>
      </c>
      <c r="C27" s="11"/>
      <c r="D27" s="13"/>
      <c r="E27" s="14"/>
      <c r="F27" s="15"/>
      <c r="G27" s="15"/>
      <c r="H27" s="15"/>
      <c r="I27" s="12"/>
    </row>
    <row r="28" spans="2:11" x14ac:dyDescent="0.3">
      <c r="B28" s="10">
        <v>36</v>
      </c>
      <c r="C28" s="11"/>
      <c r="D28" s="13"/>
      <c r="E28" s="14"/>
      <c r="F28" s="15"/>
      <c r="G28" s="15"/>
      <c r="H28" s="15"/>
      <c r="I28" s="12"/>
    </row>
    <row r="29" spans="2:11" x14ac:dyDescent="0.3">
      <c r="B29" s="10">
        <v>37</v>
      </c>
      <c r="C29" s="11"/>
      <c r="D29" s="13"/>
      <c r="E29" s="14"/>
      <c r="F29" s="15"/>
      <c r="G29" s="15"/>
      <c r="H29" s="15"/>
      <c r="I29" s="12"/>
    </row>
    <row r="30" spans="2:11" x14ac:dyDescent="0.3">
      <c r="B30" s="10">
        <v>38</v>
      </c>
      <c r="C30" s="11"/>
      <c r="D30" s="13"/>
      <c r="E30" s="14"/>
      <c r="F30" s="15"/>
      <c r="G30" s="15"/>
      <c r="H30" s="15"/>
      <c r="I30" s="12"/>
    </row>
    <row r="31" spans="2:11" x14ac:dyDescent="0.3">
      <c r="B31" s="10">
        <v>39</v>
      </c>
      <c r="C31" s="11"/>
      <c r="D31" s="13"/>
      <c r="E31" s="14"/>
      <c r="F31" s="15"/>
      <c r="G31" s="15"/>
      <c r="H31" s="15"/>
      <c r="I31" s="12"/>
    </row>
    <row r="32" spans="2:11" x14ac:dyDescent="0.3">
      <c r="B32" s="10">
        <v>40</v>
      </c>
      <c r="C32" s="11"/>
      <c r="D32" s="13"/>
      <c r="E32" s="14"/>
      <c r="F32" s="15"/>
      <c r="G32" s="15"/>
      <c r="H32" s="15"/>
      <c r="I32" s="12"/>
    </row>
    <row r="33" spans="2:6" x14ac:dyDescent="0.3">
      <c r="B33" s="3"/>
    </row>
    <row r="34" spans="2:6" x14ac:dyDescent="0.3">
      <c r="B34" s="32" t="s">
        <v>23</v>
      </c>
      <c r="C34" s="33"/>
      <c r="D34" s="33"/>
      <c r="E34" s="33"/>
      <c r="F34" s="34"/>
    </row>
  </sheetData>
  <sheetProtection algorithmName="SHA-512" hashValue="tLEeczozllHRjQ3Ff7O9mWnwqS5hwpM+69g4n6KEk/w6ys1xfBN5Zf3ELlXO1snSvk2wXH2hr4rqCClfDg08yQ==" saltValue="N0YqG4b78QcSCH3Oz2k8pw==" spinCount="100000" sheet="1" objects="1" scenarios="1" selectLockedCells="1"/>
  <mergeCells count="21">
    <mergeCell ref="B4:J4"/>
    <mergeCell ref="B5:E5"/>
    <mergeCell ref="F5:G5"/>
    <mergeCell ref="H5:K5"/>
    <mergeCell ref="B6:E6"/>
    <mergeCell ref="F6:G6"/>
    <mergeCell ref="H6:K6"/>
    <mergeCell ref="B7:E7"/>
    <mergeCell ref="F7:G7"/>
    <mergeCell ref="H7:K7"/>
    <mergeCell ref="B8:E8"/>
    <mergeCell ref="F8:G8"/>
    <mergeCell ref="H8:K8"/>
    <mergeCell ref="F11:I11"/>
    <mergeCell ref="B34:F34"/>
    <mergeCell ref="B9:E9"/>
    <mergeCell ref="F9:G9"/>
    <mergeCell ref="H9:K9"/>
    <mergeCell ref="B10:E10"/>
    <mergeCell ref="F10:G10"/>
    <mergeCell ref="H10:K10"/>
  </mergeCells>
  <conditionalFormatting sqref="D13">
    <cfRule type="duplicateValues" dxfId="24" priority="1"/>
  </conditionalFormatting>
  <conditionalFormatting sqref="D14">
    <cfRule type="duplicateValues" dxfId="23" priority="20"/>
  </conditionalFormatting>
  <conditionalFormatting sqref="D15">
    <cfRule type="duplicateValues" dxfId="22" priority="19"/>
  </conditionalFormatting>
  <conditionalFormatting sqref="D16">
    <cfRule type="duplicateValues" dxfId="21" priority="18"/>
  </conditionalFormatting>
  <conditionalFormatting sqref="D17">
    <cfRule type="duplicateValues" dxfId="20" priority="17"/>
  </conditionalFormatting>
  <conditionalFormatting sqref="D18">
    <cfRule type="duplicateValues" dxfId="19" priority="16"/>
  </conditionalFormatting>
  <conditionalFormatting sqref="D19">
    <cfRule type="duplicateValues" dxfId="18" priority="15"/>
  </conditionalFormatting>
  <conditionalFormatting sqref="D20">
    <cfRule type="duplicateValues" dxfId="17" priority="14"/>
  </conditionalFormatting>
  <conditionalFormatting sqref="D21">
    <cfRule type="duplicateValues" dxfId="16" priority="13"/>
  </conditionalFormatting>
  <conditionalFormatting sqref="D22">
    <cfRule type="duplicateValues" dxfId="15" priority="12"/>
  </conditionalFormatting>
  <conditionalFormatting sqref="D23">
    <cfRule type="duplicateValues" dxfId="14" priority="11"/>
  </conditionalFormatting>
  <conditionalFormatting sqref="D24">
    <cfRule type="duplicateValues" dxfId="13" priority="10"/>
  </conditionalFormatting>
  <conditionalFormatting sqref="D25">
    <cfRule type="duplicateValues" dxfId="12" priority="9"/>
  </conditionalFormatting>
  <conditionalFormatting sqref="D26">
    <cfRule type="duplicateValues" dxfId="11" priority="8"/>
  </conditionalFormatting>
  <conditionalFormatting sqref="D27">
    <cfRule type="duplicateValues" dxfId="10" priority="7"/>
  </conditionalFormatting>
  <conditionalFormatting sqref="D28">
    <cfRule type="duplicateValues" dxfId="9" priority="6"/>
  </conditionalFormatting>
  <conditionalFormatting sqref="D29">
    <cfRule type="duplicateValues" dxfId="8" priority="5"/>
  </conditionalFormatting>
  <conditionalFormatting sqref="D30">
    <cfRule type="duplicateValues" dxfId="7" priority="4"/>
  </conditionalFormatting>
  <conditionalFormatting sqref="D31">
    <cfRule type="duplicateValues" dxfId="6" priority="3"/>
  </conditionalFormatting>
  <conditionalFormatting sqref="D32">
    <cfRule type="duplicateValues" dxfId="5" priority="2"/>
  </conditionalFormatting>
  <pageMargins left="0.25" right="0.25" top="0.75" bottom="0.75" header="0.3" footer="0.3"/>
  <pageSetup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4:L34"/>
  <sheetViews>
    <sheetView zoomScaleNormal="100" workbookViewId="0">
      <selection activeCell="C13" sqref="C13"/>
    </sheetView>
  </sheetViews>
  <sheetFormatPr defaultColWidth="9.140625" defaultRowHeight="14.25" x14ac:dyDescent="0.3"/>
  <cols>
    <col min="1" max="1" width="17.5703125" style="1" customWidth="1"/>
    <col min="2" max="2" width="6" style="1" bestFit="1" customWidth="1"/>
    <col min="3" max="3" width="19.140625" style="1" customWidth="1"/>
    <col min="4" max="4" width="12.5703125" style="1" customWidth="1"/>
    <col min="5" max="5" width="11.7109375" style="1" customWidth="1"/>
    <col min="6" max="6" width="17.28515625" style="1" bestFit="1" customWidth="1"/>
    <col min="7" max="7" width="9.42578125" style="1" bestFit="1" customWidth="1"/>
    <col min="8" max="8" width="8.140625" style="1" customWidth="1"/>
    <col min="9" max="9" width="8.42578125" style="1" customWidth="1"/>
    <col min="10" max="10" width="8.5703125" style="1" bestFit="1" customWidth="1"/>
    <col min="11" max="11" width="8.85546875" style="1" bestFit="1" customWidth="1"/>
    <col min="12" max="12" width="9.140625" style="1"/>
    <col min="13" max="13" width="11.140625" style="1" customWidth="1"/>
    <col min="14" max="16384" width="9.140625" style="1"/>
  </cols>
  <sheetData>
    <row r="4" spans="1:12" ht="16.5" x14ac:dyDescent="0.3">
      <c r="B4" s="35" t="s">
        <v>20</v>
      </c>
      <c r="C4" s="35"/>
      <c r="D4" s="35"/>
      <c r="E4" s="35"/>
      <c r="F4" s="35"/>
      <c r="G4" s="35"/>
      <c r="H4" s="35"/>
      <c r="I4" s="35"/>
      <c r="J4" s="35"/>
    </row>
    <row r="5" spans="1:12" x14ac:dyDescent="0.3">
      <c r="A5" s="1" t="s">
        <v>1</v>
      </c>
      <c r="B5" s="50">
        <f>'REEFER '!B5:E5</f>
        <v>0</v>
      </c>
      <c r="C5" s="50"/>
      <c r="D5" s="50"/>
      <c r="E5" s="50"/>
      <c r="F5" s="36" t="s">
        <v>2</v>
      </c>
      <c r="G5" s="37"/>
      <c r="H5" s="51" t="str">
        <f>'REEFER '!H5:K5</f>
        <v>RAFAEL ROSALEJOS</v>
      </c>
      <c r="I5" s="52"/>
      <c r="J5" s="52"/>
      <c r="K5" s="53"/>
    </row>
    <row r="6" spans="1:12" x14ac:dyDescent="0.3">
      <c r="A6" s="1" t="s">
        <v>3</v>
      </c>
      <c r="B6" s="50" t="str">
        <f>'REEFER '!B6:E6</f>
        <v>GFS RANNA</v>
      </c>
      <c r="C6" s="50"/>
      <c r="D6" s="50"/>
      <c r="E6" s="50"/>
      <c r="F6" s="36" t="s">
        <v>4</v>
      </c>
      <c r="G6" s="37"/>
      <c r="H6" s="51" t="str">
        <f>'REEFER '!H6:K6</f>
        <v>EXPORT DOCUMENTATION</v>
      </c>
      <c r="I6" s="52"/>
      <c r="J6" s="52"/>
      <c r="K6" s="53"/>
    </row>
    <row r="7" spans="1:12" x14ac:dyDescent="0.3">
      <c r="A7" s="1" t="s">
        <v>5</v>
      </c>
      <c r="B7" s="50" t="str">
        <f>'REEFER '!B7:E7</f>
        <v>0055W</v>
      </c>
      <c r="C7" s="50"/>
      <c r="D7" s="50"/>
      <c r="E7" s="50"/>
      <c r="F7" s="36" t="s">
        <v>6</v>
      </c>
      <c r="G7" s="37"/>
      <c r="H7" s="51" t="str">
        <f>'REEFER '!H7:K7</f>
        <v>+971 0565442271</v>
      </c>
      <c r="I7" s="52"/>
      <c r="J7" s="52"/>
      <c r="K7" s="53"/>
    </row>
    <row r="8" spans="1:12" x14ac:dyDescent="0.3">
      <c r="A8" s="1" t="s">
        <v>7</v>
      </c>
      <c r="B8" s="50" t="str">
        <f>'REEFER '!B8:E8</f>
        <v>AEJEA3</v>
      </c>
      <c r="C8" s="50"/>
      <c r="D8" s="50"/>
      <c r="E8" s="50"/>
      <c r="F8" s="36" t="s">
        <v>8</v>
      </c>
      <c r="G8" s="37"/>
      <c r="H8" s="51" t="str">
        <f>'REEFER '!H8:K8</f>
        <v>rafael.rosalejos@cordelialine.com</v>
      </c>
      <c r="I8" s="52"/>
      <c r="J8" s="52"/>
      <c r="K8" s="53"/>
      <c r="L8" s="6" t="str">
        <f>HYPERLINK("mailto:"&amp;H8&amp;"?Subject="&amp;H9,"Send Email")</f>
        <v>Send Email</v>
      </c>
    </row>
    <row r="9" spans="1:12" x14ac:dyDescent="0.3">
      <c r="A9" s="1" t="s">
        <v>9</v>
      </c>
      <c r="B9" s="50" t="str">
        <f>'REEFER '!B9:E9</f>
        <v>SOBBO</v>
      </c>
      <c r="C9" s="50"/>
      <c r="D9" s="50"/>
      <c r="E9" s="50"/>
      <c r="F9" s="36" t="s">
        <v>10</v>
      </c>
      <c r="G9" s="37"/>
      <c r="H9" s="51" t="str">
        <f>'REEFER '!H9:K9</f>
        <v>CSXB25JEABBO038170</v>
      </c>
      <c r="I9" s="52"/>
      <c r="J9" s="52"/>
      <c r="K9" s="53"/>
    </row>
    <row r="10" spans="1:12" x14ac:dyDescent="0.3">
      <c r="A10" s="1" t="s">
        <v>11</v>
      </c>
      <c r="B10" s="50" t="str">
        <f>'REEFER '!B10:E10</f>
        <v>CHICKEN</v>
      </c>
      <c r="C10" s="50"/>
      <c r="D10" s="50"/>
      <c r="E10" s="50"/>
      <c r="F10" s="36" t="s">
        <v>19</v>
      </c>
      <c r="G10" s="37"/>
      <c r="H10" s="54">
        <f>'REEFER '!H10:K10</f>
        <v>45891</v>
      </c>
      <c r="I10" s="55"/>
      <c r="J10" s="55"/>
      <c r="K10" s="56"/>
    </row>
    <row r="11" spans="1:12" x14ac:dyDescent="0.3">
      <c r="F11" s="57" t="s">
        <v>16</v>
      </c>
      <c r="G11" s="57"/>
      <c r="H11" s="57"/>
      <c r="I11" s="57"/>
      <c r="J11" s="3"/>
      <c r="K11" s="3"/>
    </row>
    <row r="12" spans="1:12" x14ac:dyDescent="0.3">
      <c r="B12" s="2" t="s">
        <v>12</v>
      </c>
      <c r="C12" s="2" t="s">
        <v>13</v>
      </c>
      <c r="D12" s="2" t="s">
        <v>15</v>
      </c>
      <c r="E12" s="2" t="s">
        <v>14</v>
      </c>
      <c r="F12" s="5" t="s">
        <v>21</v>
      </c>
      <c r="G12" s="5" t="s">
        <v>18</v>
      </c>
      <c r="H12" s="5" t="s">
        <v>0</v>
      </c>
      <c r="I12" s="2" t="s">
        <v>17</v>
      </c>
    </row>
    <row r="13" spans="1:12" x14ac:dyDescent="0.3">
      <c r="B13" s="10">
        <v>41</v>
      </c>
      <c r="C13" s="11"/>
      <c r="D13" s="13"/>
      <c r="E13" s="14"/>
      <c r="F13" s="15"/>
      <c r="G13" s="15"/>
      <c r="H13" s="15"/>
      <c r="I13" s="12"/>
      <c r="J13" s="4"/>
      <c r="K13" s="4"/>
    </row>
    <row r="14" spans="1:12" x14ac:dyDescent="0.3">
      <c r="B14" s="10">
        <v>42</v>
      </c>
      <c r="C14" s="11"/>
      <c r="D14" s="13"/>
      <c r="E14" s="14"/>
      <c r="F14" s="15"/>
      <c r="G14" s="15"/>
      <c r="H14" s="15"/>
      <c r="I14" s="12"/>
      <c r="J14" s="4"/>
      <c r="K14" s="4"/>
    </row>
    <row r="15" spans="1:12" x14ac:dyDescent="0.3">
      <c r="B15" s="10">
        <v>43</v>
      </c>
      <c r="C15" s="11"/>
      <c r="D15" s="13"/>
      <c r="E15" s="14"/>
      <c r="F15" s="15"/>
      <c r="G15" s="16"/>
      <c r="H15" s="15"/>
      <c r="I15" s="12"/>
      <c r="J15" s="4"/>
      <c r="K15" s="4"/>
    </row>
    <row r="16" spans="1:12" x14ac:dyDescent="0.3">
      <c r="B16" s="10">
        <v>44</v>
      </c>
      <c r="C16" s="11"/>
      <c r="D16" s="13"/>
      <c r="E16" s="14"/>
      <c r="F16" s="15"/>
      <c r="G16" s="15"/>
      <c r="H16" s="15"/>
      <c r="I16" s="12"/>
      <c r="J16" s="4"/>
      <c r="K16" s="4"/>
    </row>
    <row r="17" spans="2:11" x14ac:dyDescent="0.3">
      <c r="B17" s="10">
        <v>45</v>
      </c>
      <c r="C17" s="11"/>
      <c r="D17" s="13"/>
      <c r="E17" s="14"/>
      <c r="F17" s="16"/>
      <c r="G17" s="16"/>
      <c r="H17" s="15"/>
      <c r="I17" s="12"/>
      <c r="J17" s="4"/>
      <c r="K17" s="4"/>
    </row>
    <row r="18" spans="2:11" x14ac:dyDescent="0.3">
      <c r="B18" s="10">
        <v>46</v>
      </c>
      <c r="C18" s="11"/>
      <c r="D18" s="7"/>
      <c r="E18" s="7"/>
      <c r="F18" s="8"/>
      <c r="G18" s="12"/>
      <c r="H18" s="12"/>
      <c r="I18" s="12"/>
      <c r="J18" s="4"/>
      <c r="K18" s="4"/>
    </row>
    <row r="19" spans="2:11" x14ac:dyDescent="0.3">
      <c r="B19" s="10">
        <v>47</v>
      </c>
      <c r="C19" s="11"/>
      <c r="D19" s="7"/>
      <c r="E19" s="7"/>
      <c r="F19" s="8"/>
      <c r="G19" s="12"/>
      <c r="H19" s="12"/>
      <c r="I19" s="12"/>
      <c r="J19" s="4"/>
      <c r="K19" s="4"/>
    </row>
    <row r="20" spans="2:11" x14ac:dyDescent="0.3">
      <c r="B20" s="10">
        <v>48</v>
      </c>
      <c r="C20" s="11"/>
      <c r="D20" s="7"/>
      <c r="E20" s="7"/>
      <c r="F20" s="8"/>
      <c r="G20" s="12"/>
      <c r="H20" s="12"/>
      <c r="I20" s="12"/>
      <c r="J20" s="4"/>
      <c r="K20" s="4"/>
    </row>
    <row r="21" spans="2:11" x14ac:dyDescent="0.3">
      <c r="B21" s="10">
        <v>49</v>
      </c>
      <c r="C21" s="11"/>
      <c r="D21" s="7"/>
      <c r="E21" s="7"/>
      <c r="F21" s="8"/>
      <c r="G21" s="12"/>
      <c r="H21" s="12"/>
      <c r="I21" s="12"/>
      <c r="J21" s="4"/>
      <c r="K21" s="4"/>
    </row>
    <row r="22" spans="2:11" x14ac:dyDescent="0.3">
      <c r="B22" s="10">
        <v>50</v>
      </c>
      <c r="C22" s="11"/>
      <c r="D22" s="7"/>
      <c r="E22" s="7"/>
      <c r="F22" s="8"/>
      <c r="G22" s="12"/>
      <c r="H22" s="12"/>
      <c r="I22" s="12"/>
      <c r="J22" s="4"/>
      <c r="K22" s="4"/>
    </row>
    <row r="23" spans="2:11" x14ac:dyDescent="0.3">
      <c r="B23" s="10">
        <v>51</v>
      </c>
      <c r="C23" s="11"/>
      <c r="D23" s="7"/>
      <c r="E23" s="7"/>
      <c r="F23" s="8"/>
      <c r="G23" s="12"/>
      <c r="H23" s="12"/>
      <c r="I23" s="12"/>
    </row>
    <row r="24" spans="2:11" x14ac:dyDescent="0.3">
      <c r="B24" s="10">
        <v>52</v>
      </c>
      <c r="C24" s="11"/>
      <c r="D24" s="7"/>
      <c r="E24" s="7"/>
      <c r="F24" s="8"/>
      <c r="G24" s="12"/>
      <c r="H24" s="12"/>
      <c r="I24" s="12"/>
    </row>
    <row r="25" spans="2:11" x14ac:dyDescent="0.3">
      <c r="B25" s="10">
        <v>53</v>
      </c>
      <c r="C25" s="11"/>
      <c r="D25" s="7"/>
      <c r="E25" s="7"/>
      <c r="F25" s="8"/>
      <c r="G25" s="12"/>
      <c r="H25" s="12"/>
      <c r="I25" s="12"/>
    </row>
    <row r="26" spans="2:11" x14ac:dyDescent="0.3">
      <c r="B26" s="10">
        <v>54</v>
      </c>
      <c r="C26" s="11"/>
      <c r="D26" s="7"/>
      <c r="E26" s="7"/>
      <c r="F26" s="8"/>
      <c r="G26" s="12"/>
      <c r="H26" s="12"/>
      <c r="I26" s="12"/>
    </row>
    <row r="27" spans="2:11" x14ac:dyDescent="0.3">
      <c r="B27" s="10">
        <v>55</v>
      </c>
      <c r="C27" s="11"/>
      <c r="D27" s="7"/>
      <c r="E27" s="7"/>
      <c r="F27" s="8"/>
      <c r="G27" s="12"/>
      <c r="H27" s="12"/>
      <c r="I27" s="12"/>
    </row>
    <row r="28" spans="2:11" x14ac:dyDescent="0.3">
      <c r="B28" s="10">
        <v>56</v>
      </c>
      <c r="C28" s="11"/>
      <c r="D28" s="7"/>
      <c r="E28" s="7"/>
      <c r="F28" s="8"/>
      <c r="G28" s="12"/>
      <c r="H28" s="12"/>
      <c r="I28" s="12"/>
    </row>
    <row r="29" spans="2:11" x14ac:dyDescent="0.3">
      <c r="B29" s="10">
        <v>57</v>
      </c>
      <c r="C29" s="11"/>
      <c r="D29" s="7"/>
      <c r="E29" s="7"/>
      <c r="F29" s="8"/>
      <c r="G29" s="12"/>
      <c r="H29" s="12"/>
      <c r="I29" s="12"/>
    </row>
    <row r="30" spans="2:11" x14ac:dyDescent="0.3">
      <c r="B30" s="10">
        <v>58</v>
      </c>
      <c r="C30" s="11"/>
      <c r="D30" s="7"/>
      <c r="E30" s="7"/>
      <c r="F30" s="8"/>
      <c r="G30" s="12"/>
      <c r="H30" s="12"/>
      <c r="I30" s="12"/>
    </row>
    <row r="31" spans="2:11" x14ac:dyDescent="0.3">
      <c r="B31" s="10">
        <v>59</v>
      </c>
      <c r="C31" s="11"/>
      <c r="D31" s="7"/>
      <c r="E31" s="7"/>
      <c r="F31" s="8"/>
      <c r="G31" s="12"/>
      <c r="H31" s="12"/>
      <c r="I31" s="12"/>
    </row>
    <row r="32" spans="2:11" x14ac:dyDescent="0.3">
      <c r="B32" s="10">
        <v>60</v>
      </c>
      <c r="C32" s="11"/>
      <c r="D32" s="7"/>
      <c r="E32" s="7"/>
      <c r="F32" s="8"/>
      <c r="G32" s="12"/>
      <c r="H32" s="12"/>
      <c r="I32" s="12"/>
    </row>
    <row r="33" spans="2:6" x14ac:dyDescent="0.3">
      <c r="B33" s="3"/>
    </row>
    <row r="34" spans="2:6" x14ac:dyDescent="0.3">
      <c r="B34" s="9"/>
      <c r="C34" s="9"/>
      <c r="D34" s="9"/>
      <c r="E34" s="9"/>
      <c r="F34" s="9"/>
    </row>
  </sheetData>
  <sheetProtection algorithmName="SHA-512" hashValue="tggUTjY9cKyyQM9a33ZxCl6y7nEIfj9/1WRD5PJgt5CH5tVgmFt2DN/2qiXxz2GNs86RKYkykhrjwcG72v+Mqg==" saltValue="Ko7/1WoL8GC0TSsUt6H5KQ==" spinCount="100000" sheet="1" objects="1" scenarios="1" selectLockedCells="1"/>
  <mergeCells count="20">
    <mergeCell ref="B4:J4"/>
    <mergeCell ref="B5:E5"/>
    <mergeCell ref="F5:G5"/>
    <mergeCell ref="H5:K5"/>
    <mergeCell ref="B6:E6"/>
    <mergeCell ref="F6:G6"/>
    <mergeCell ref="H6:K6"/>
    <mergeCell ref="B7:E7"/>
    <mergeCell ref="F7:G7"/>
    <mergeCell ref="H7:K7"/>
    <mergeCell ref="B8:E8"/>
    <mergeCell ref="F8:G8"/>
    <mergeCell ref="H8:K8"/>
    <mergeCell ref="F11:I11"/>
    <mergeCell ref="B9:E9"/>
    <mergeCell ref="F9:G9"/>
    <mergeCell ref="H9:K9"/>
    <mergeCell ref="B10:E10"/>
    <mergeCell ref="F10:G10"/>
    <mergeCell ref="H10:K10"/>
  </mergeCells>
  <conditionalFormatting sqref="D13">
    <cfRule type="duplicateValues" dxfId="4" priority="5"/>
  </conditionalFormatting>
  <conditionalFormatting sqref="D14">
    <cfRule type="duplicateValues" dxfId="3" priority="4"/>
  </conditionalFormatting>
  <conditionalFormatting sqref="D15">
    <cfRule type="duplicateValues" dxfId="2" priority="3"/>
  </conditionalFormatting>
  <conditionalFormatting sqref="D16">
    <cfRule type="duplicateValues" dxfId="1" priority="2"/>
  </conditionalFormatting>
  <conditionalFormatting sqref="D17">
    <cfRule type="duplicateValues" dxfId="0" priority="1"/>
  </conditionalFormatting>
  <pageMargins left="0.25" right="0.25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REEFER </vt:lpstr>
      <vt:lpstr>Reefer Manifest 2</vt:lpstr>
      <vt:lpstr>Reefer Manifest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LMT0524</dc:creator>
  <cp:lastModifiedBy>Rafael Rosalejos - Cordelia</cp:lastModifiedBy>
  <cp:lastPrinted>2024-07-24T09:21:30Z</cp:lastPrinted>
  <dcterms:created xsi:type="dcterms:W3CDTF">2015-08-03T16:43:28Z</dcterms:created>
  <dcterms:modified xsi:type="dcterms:W3CDTF">2025-08-22T10:00:59Z</dcterms:modified>
</cp:coreProperties>
</file>